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Z:\Documents\2025\ΜΕΛΕΤΕΣ 2025\ΠΡΟΜΗΘΕΙΑ ΑΝΑΘΕΣΗ ΑΝΑΓΩΜΟΣΗΣ ΠΥΡΟΣΒΕΣΤΗΡΩΝ 2025\"/>
    </mc:Choice>
  </mc:AlternateContent>
  <xr:revisionPtr revIDLastSave="0" documentId="13_ncr:1_{F845AE5F-2084-4EA8-A288-4C56945EBA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ΠΡΟΥΠΟΛΟΓΙΣΜΟΣ ΠΡΟΣΦΟΡΑ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2" i="1"/>
  <c r="G12" i="1" s="1"/>
  <c r="H12" i="1" s="1"/>
  <c r="F11" i="1"/>
  <c r="F10" i="1"/>
  <c r="F9" i="1"/>
  <c r="F8" i="1"/>
  <c r="G8" i="1" s="1"/>
  <c r="H8" i="1" s="1"/>
  <c r="F7" i="1"/>
  <c r="G7" i="1" s="1"/>
  <c r="F6" i="1"/>
  <c r="F5" i="1"/>
  <c r="G5" i="1" s="1"/>
  <c r="H5" i="1" s="1"/>
  <c r="F4" i="1"/>
  <c r="F13" i="1" l="1"/>
  <c r="F25" i="1" s="1"/>
  <c r="G4" i="1"/>
  <c r="H4" i="1" s="1"/>
  <c r="G9" i="1"/>
  <c r="H9" i="1" s="1"/>
  <c r="G11" i="1"/>
  <c r="H11" i="1" s="1"/>
  <c r="F22" i="1"/>
  <c r="F26" i="1" s="1"/>
  <c r="G6" i="1"/>
  <c r="H6" i="1" s="1"/>
  <c r="H7" i="1"/>
  <c r="G10" i="1"/>
  <c r="H10" i="1" s="1"/>
  <c r="G21" i="1"/>
  <c r="G22" i="1" s="1"/>
  <c r="G13" i="1" l="1"/>
  <c r="H13" i="1" s="1"/>
  <c r="H21" i="1"/>
  <c r="H22" i="1" s="1"/>
  <c r="G26" i="1" l="1"/>
  <c r="H26" i="1" s="1"/>
  <c r="F27" i="1"/>
  <c r="G25" i="1"/>
  <c r="G27" i="1" l="1"/>
  <c r="H25" i="1"/>
  <c r="H27" i="1" s="1"/>
</calcChain>
</file>

<file path=xl/sharedStrings.xml><?xml version="1.0" encoding="utf-8"?>
<sst xmlns="http://schemas.openxmlformats.org/spreadsheetml/2006/main" count="54" uniqueCount="40">
  <si>
    <t>Α. ΣΥΝΤΗΡΗΣΗ – ΑΝΑΓΟΜΩΣΗ &amp; ΥΔΡΑΥΛΙΚΗ ΔΟΚΙΜΗ</t>
  </si>
  <si>
    <t>Α/Α</t>
  </si>
  <si>
    <t>ΠΕΡΙΓΡΑΦΗ ΠΑΡΕΧΟΜΕΝΗΣ
ΥΠΗΡΕΣΙΑΣ / ΕΡΓΑΣΙΑΣ</t>
  </si>
  <si>
    <t>ΜΟΝΑΔΑ ΜΕΤΡΗΣΗΣ</t>
  </si>
  <si>
    <t>ΠΟΣΟΤΗΤΑ</t>
  </si>
  <si>
    <t xml:space="preserve">ΤΙΜΗ ΜΟΝΑΔΟΣ                  </t>
  </si>
  <si>
    <t>ΣΥΝΟΛΟ</t>
  </si>
  <si>
    <t>Φ.Π.Α.               24%</t>
  </si>
  <si>
    <t xml:space="preserve"> ΔΑΠΑΝΗ</t>
  </si>
  <si>
    <t>Συντήρηση φορητού πυροσβεστήρα διοξειδίου του άνθρακα CO2,  5-6 Kgr</t>
  </si>
  <si>
    <t>ΤΕΜ</t>
  </si>
  <si>
    <t>Συντήρηση φορητού πυροσβεστήρα Ξηράς κόνεως                  5/6 Kgr</t>
  </si>
  <si>
    <t>Συντήρηση φορητού πυροσβεστήρα Οροφής
ξηράς κόνεως 12 Kgr</t>
  </si>
  <si>
    <t>Συντήρηση φορητού πυροσβεστήρα Ξηράς κόνεως                3 Kgr</t>
  </si>
  <si>
    <t>Συντήρηση ΤΡΟΧΗΛΑΤΟΥ πυροσβεστήρα Ξηράς κόνεως 25kg</t>
  </si>
  <si>
    <r>
      <t>Υδραυλική δοκιμή πυροσβεστήρα παντός τύπου</t>
    </r>
    <r>
      <rPr>
        <b/>
        <sz val="11"/>
        <color rgb="FFFF0000"/>
        <rFont val="Calibri"/>
        <family val="2"/>
        <charset val="161"/>
        <scheme val="minor"/>
      </rPr>
      <t>*</t>
    </r>
  </si>
  <si>
    <r>
      <t>Αναγόμωση πυροσβεστήρα ξηράς σκόνης ABCE
40% KERR</t>
    </r>
    <r>
      <rPr>
        <b/>
        <sz val="11"/>
        <color rgb="FFFF0000"/>
        <rFont val="Calibri"/>
        <family val="2"/>
        <charset val="161"/>
        <scheme val="minor"/>
      </rPr>
      <t>**</t>
    </r>
  </si>
  <si>
    <t>kgr</t>
  </si>
  <si>
    <r>
      <t>Αναγόμωση πυροσβεστήρα διοξειδίου άνθρακα ή αφρού</t>
    </r>
    <r>
      <rPr>
        <b/>
        <sz val="11"/>
        <color rgb="FFFF0000"/>
        <rFont val="Calibri"/>
        <family val="2"/>
        <charset val="161"/>
        <scheme val="minor"/>
      </rPr>
      <t>***</t>
    </r>
  </si>
  <si>
    <t>*</t>
  </si>
  <si>
    <t>Η υδραυλική δοκιμή πυροσβεστήρα θα πραγματοποιηθεί μόνο σε περίπτωση που απαιτείται</t>
  </si>
  <si>
    <t>**</t>
  </si>
  <si>
    <t>Η αναγόμωση πυροσβεστήρα θα πραγματοποιηθεί μόνο σε περίπτωση που απαιτείται</t>
  </si>
  <si>
    <t>***</t>
  </si>
  <si>
    <t>ΠΡΟΪΟΝ ΠΡΟΜΗΘΕΙΑΣ</t>
  </si>
  <si>
    <t>ΤΕΧΝΙΚΑ
ΧΑΡΑΚΤΗΡΙΣΤΙΚΑ</t>
  </si>
  <si>
    <t>ΑΠΡΟΒΛΕΠΤΑ / ΑΝΤΑΛΛΑΚΤΙΚΑ με σχετική ενημέρωση από τον ανάδοχο</t>
  </si>
  <si>
    <t>ΒΕΒΑΙΩΣΗ ΑΝΤΑΛΛΑΚΤΙΚΩΝ</t>
  </si>
  <si>
    <t xml:space="preserve">ΑΝΑΚΕΦΑΛΑΙΩΣΗ </t>
  </si>
  <si>
    <r>
      <t>ΣΥΝΟΛΙΚΑ ΠΟΣΑ</t>
    </r>
    <r>
      <rPr>
        <b/>
        <sz val="10"/>
        <color theme="1"/>
        <rFont val="Calibri"/>
        <family val="2"/>
        <charset val="161"/>
        <scheme val="minor"/>
      </rPr>
      <t xml:space="preserve"> </t>
    </r>
    <r>
      <rPr>
        <b/>
        <sz val="10"/>
        <color rgb="FFFF0000"/>
        <rFont val="Calibri"/>
        <family val="2"/>
        <charset val="161"/>
        <scheme val="minor"/>
      </rPr>
      <t xml:space="preserve"> Α. ΣΥΝΤΗΡΗΣΗ – ΑΝΑΓΟΜΩΣΗ &amp; ΥΔΡΑΥΛΙΚΗ ΔΟΚΙΜΗ</t>
    </r>
  </si>
  <si>
    <t>Συντήρηση φορητού πυροσβεστήρα Ξηράς κόνεως               12 Kgr</t>
  </si>
  <si>
    <t>ΣΥΝΟΛΟ ΤΜΧ./kgr / Υδραυλική δοκιμή    46 /346/46</t>
  </si>
  <si>
    <t>Β. ΑΠΡΟΒΛΕΠΤΑ / ΑΝΤΑΛΛΑΚΤΙΚΑ</t>
  </si>
  <si>
    <t xml:space="preserve">ΣΥΝΟΛΟ ΤΜΧ. 1    </t>
  </si>
  <si>
    <r>
      <t xml:space="preserve">ΣΥΝΟΛΙΚΑ ΠΟΣΑ  </t>
    </r>
    <r>
      <rPr>
        <b/>
        <sz val="10"/>
        <color rgb="FFFF0000"/>
        <rFont val="Calibri"/>
        <family val="2"/>
        <charset val="161"/>
        <scheme val="minor"/>
      </rPr>
      <t xml:space="preserve"> Β. ΑΠΡΟΒΛΕΠΤΑ / ΑΝΤΑΛΛΑΚΤΙΚΑ</t>
    </r>
  </si>
  <si>
    <t xml:space="preserve">ΓΕΝΙΚΑ ΣΥΝΟΛΙΚΑ ΠΟΣΑ  Α / Β / </t>
  </si>
  <si>
    <r>
      <t xml:space="preserve">Σε περίπτωση που κατά τη διάρκεια της συντήρησης των πυροσβεστήρων απαιτηθούν ανταλλακτικά απαραίτητα για τη σωστή τους λειτουργία, αυτά θα βαρύνουν τον ΔΗΜΟ ΗΡΑΚΛΕΙΟΥ, </t>
    </r>
    <r>
      <rPr>
        <b/>
        <u/>
        <sz val="9"/>
        <color theme="1"/>
        <rFont val="Calibri"/>
        <family val="2"/>
        <charset val="161"/>
        <scheme val="minor"/>
      </rPr>
      <t>αφού προηγηθεί σχετική ενημέρωση αναλυτική βεβαίωση από τον ανάδοχο</t>
    </r>
    <r>
      <rPr>
        <sz val="9"/>
        <color theme="1"/>
        <rFont val="Calibri"/>
        <family val="2"/>
        <charset val="161"/>
        <scheme val="minor"/>
      </rPr>
      <t xml:space="preserve"> και έως στο ποσό των </t>
    </r>
    <r>
      <rPr>
        <b/>
        <sz val="9"/>
        <color theme="1"/>
        <rFont val="Calibri"/>
        <family val="2"/>
        <charset val="161"/>
        <scheme val="minor"/>
      </rPr>
      <t>310,00 ευρώ συμπεριλαμβανομένου και τον Φ.Π.Α. 24%</t>
    </r>
  </si>
  <si>
    <t>Ο ΑΝΑΔΟΧΟΣ - ΠΡΟΜΗΘΕΥΤΗΣ</t>
  </si>
  <si>
    <t>Ημερομηνία,.......................
Σφραγίδα
 Υπογραφή Νόμιμου Εκπροσώπου</t>
  </si>
  <si>
    <t>Π Ρ Ο Ϋ Π Ο Λ Ο Γ Ι Σ Μ Ο Σ    Π Ρ Ο Σ Φ Ο Ρ Α Σ                                                                     για την ανάθεση Συντήρησης - Αναγόμωσης - Πυροσβεστήρων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</si>
</sst>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10"/>
      <color rgb="FFFF0000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u/>
      <sz val="9"/>
      <color theme="1"/>
      <name val="Calibri"/>
      <family val="2"/>
      <charset val="161"/>
      <scheme val="minor"/>
    </font>
    <font>
      <b/>
      <sz val="11"/>
      <color theme="1"/>
      <name val="Arial Black"/>
      <family val="2"/>
      <charset val="161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2"/>
      <color rgb="FFFF0000"/>
      <name val="Arial Black"/>
      <family val="2"/>
      <charset val="161"/>
    </font>
    <font>
      <sz val="10"/>
      <color indexed="8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4" fillId="0" borderId="0"/>
  </cellStyleXfs>
  <cellXfs count="3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2" fontId="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/>
    <xf numFmtId="0" fontId="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wrapText="1"/>
    </xf>
    <xf numFmtId="0" fontId="0" fillId="0" borderId="2" xfId="0" applyBorder="1"/>
    <xf numFmtId="0" fontId="1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</cellXfs>
  <cellStyles count="2">
    <cellStyle name="Βασικό_Φύλλο1" xfId="1" xr:uid="{CE6EBE2B-4A64-4D39-A1C8-3B603ABB60F9}"/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workbookViewId="0">
      <selection activeCell="C9" sqref="C9"/>
    </sheetView>
  </sheetViews>
  <sheetFormatPr defaultRowHeight="15" x14ac:dyDescent="0.25"/>
  <cols>
    <col min="1" max="1" width="5" bestFit="1" customWidth="1"/>
    <col min="2" max="2" width="44.7109375" customWidth="1"/>
    <col min="3" max="3" width="12" style="11" customWidth="1"/>
    <col min="4" max="4" width="7.42578125" bestFit="1" customWidth="1"/>
    <col min="5" max="5" width="7.7109375" customWidth="1"/>
    <col min="6" max="6" width="7.42578125" bestFit="1" customWidth="1"/>
    <col min="7" max="7" width="6.42578125" bestFit="1" customWidth="1"/>
    <col min="8" max="8" width="7.42578125" bestFit="1" customWidth="1"/>
  </cols>
  <sheetData>
    <row r="1" spans="1:8" ht="48" customHeight="1" x14ac:dyDescent="0.25">
      <c r="A1" s="24" t="s">
        <v>39</v>
      </c>
      <c r="B1" s="25"/>
      <c r="C1" s="25"/>
      <c r="D1" s="25"/>
      <c r="E1" s="25"/>
      <c r="F1" s="25"/>
      <c r="G1" s="25"/>
      <c r="H1" s="25"/>
    </row>
    <row r="2" spans="1:8" x14ac:dyDescent="0.25">
      <c r="A2" s="26" t="s">
        <v>0</v>
      </c>
      <c r="B2" s="26"/>
      <c r="C2" s="26"/>
      <c r="D2" s="26"/>
      <c r="E2" s="26"/>
      <c r="F2" s="27"/>
      <c r="G2" s="27"/>
      <c r="H2" s="27"/>
    </row>
    <row r="3" spans="1:8" ht="30" x14ac:dyDescent="0.25">
      <c r="A3" s="15" t="s">
        <v>1</v>
      </c>
      <c r="B3" s="14" t="s">
        <v>2</v>
      </c>
      <c r="C3" s="16" t="s">
        <v>3</v>
      </c>
      <c r="D3" s="1" t="s">
        <v>4</v>
      </c>
      <c r="E3" s="3" t="s">
        <v>5</v>
      </c>
      <c r="F3" s="16" t="s">
        <v>6</v>
      </c>
      <c r="G3" s="16" t="s">
        <v>7</v>
      </c>
      <c r="H3" s="15" t="s">
        <v>8</v>
      </c>
    </row>
    <row r="4" spans="1:8" ht="36" customHeight="1" x14ac:dyDescent="0.25">
      <c r="A4" s="1">
        <v>1</v>
      </c>
      <c r="B4" s="2" t="s">
        <v>9</v>
      </c>
      <c r="C4" s="3" t="s">
        <v>10</v>
      </c>
      <c r="D4" s="15">
        <v>5</v>
      </c>
      <c r="E4" s="4"/>
      <c r="F4" s="4">
        <f>D4*E4</f>
        <v>0</v>
      </c>
      <c r="G4" s="4">
        <f>F4*24%</f>
        <v>0</v>
      </c>
      <c r="H4" s="4">
        <f>F4+G4</f>
        <v>0</v>
      </c>
    </row>
    <row r="5" spans="1:8" ht="33.75" customHeight="1" x14ac:dyDescent="0.25">
      <c r="A5" s="1">
        <v>2</v>
      </c>
      <c r="B5" s="2" t="s">
        <v>11</v>
      </c>
      <c r="C5" s="3" t="s">
        <v>10</v>
      </c>
      <c r="D5" s="15">
        <v>32</v>
      </c>
      <c r="E5" s="4"/>
      <c r="F5" s="4">
        <f t="shared" ref="F5:F12" si="0">D5*E5</f>
        <v>0</v>
      </c>
      <c r="G5" s="4">
        <f t="shared" ref="G5:G13" si="1">F5*24%</f>
        <v>0</v>
      </c>
      <c r="H5" s="4">
        <f t="shared" ref="H5:H13" si="2">F5+G5</f>
        <v>0</v>
      </c>
    </row>
    <row r="6" spans="1:8" ht="36" customHeight="1" x14ac:dyDescent="0.25">
      <c r="A6" s="1">
        <v>3</v>
      </c>
      <c r="B6" s="2" t="s">
        <v>12</v>
      </c>
      <c r="C6" s="3" t="s">
        <v>10</v>
      </c>
      <c r="D6" s="15">
        <v>1</v>
      </c>
      <c r="E6" s="4"/>
      <c r="F6" s="4">
        <f t="shared" si="0"/>
        <v>0</v>
      </c>
      <c r="G6" s="4">
        <f t="shared" si="1"/>
        <v>0</v>
      </c>
      <c r="H6" s="4">
        <f t="shared" si="2"/>
        <v>0</v>
      </c>
    </row>
    <row r="7" spans="1:8" ht="36" customHeight="1" x14ac:dyDescent="0.25">
      <c r="A7" s="1">
        <v>4</v>
      </c>
      <c r="B7" s="2" t="s">
        <v>13</v>
      </c>
      <c r="C7" s="3" t="s">
        <v>10</v>
      </c>
      <c r="D7" s="15">
        <v>2</v>
      </c>
      <c r="E7" s="4"/>
      <c r="F7" s="4">
        <f t="shared" si="0"/>
        <v>0</v>
      </c>
      <c r="G7" s="4">
        <f t="shared" si="1"/>
        <v>0</v>
      </c>
      <c r="H7" s="4">
        <f t="shared" si="2"/>
        <v>0</v>
      </c>
    </row>
    <row r="8" spans="1:8" ht="33" customHeight="1" x14ac:dyDescent="0.25">
      <c r="A8" s="1">
        <v>5</v>
      </c>
      <c r="B8" s="2" t="s">
        <v>14</v>
      </c>
      <c r="C8" s="3" t="s">
        <v>10</v>
      </c>
      <c r="D8" s="15">
        <v>4</v>
      </c>
      <c r="E8" s="4"/>
      <c r="F8" s="4">
        <f t="shared" si="0"/>
        <v>0</v>
      </c>
      <c r="G8" s="4">
        <f t="shared" si="1"/>
        <v>0</v>
      </c>
      <c r="H8" s="4">
        <f t="shared" si="2"/>
        <v>0</v>
      </c>
    </row>
    <row r="9" spans="1:8" ht="34.5" customHeight="1" x14ac:dyDescent="0.25">
      <c r="A9" s="1">
        <v>6</v>
      </c>
      <c r="B9" s="2" t="s">
        <v>30</v>
      </c>
      <c r="C9" s="3" t="s">
        <v>10</v>
      </c>
      <c r="D9" s="15">
        <v>2</v>
      </c>
      <c r="E9" s="4"/>
      <c r="F9" s="4">
        <f t="shared" si="0"/>
        <v>0</v>
      </c>
      <c r="G9" s="4">
        <f t="shared" si="1"/>
        <v>0</v>
      </c>
      <c r="H9" s="4">
        <f t="shared" si="2"/>
        <v>0</v>
      </c>
    </row>
    <row r="10" spans="1:8" ht="34.5" customHeight="1" x14ac:dyDescent="0.25">
      <c r="A10" s="1">
        <v>7</v>
      </c>
      <c r="B10" s="5" t="s">
        <v>15</v>
      </c>
      <c r="C10" s="3" t="s">
        <v>10</v>
      </c>
      <c r="D10" s="15">
        <v>46</v>
      </c>
      <c r="E10" s="4"/>
      <c r="F10" s="4">
        <f t="shared" si="0"/>
        <v>0</v>
      </c>
      <c r="G10" s="4">
        <f t="shared" si="1"/>
        <v>0</v>
      </c>
      <c r="H10" s="4">
        <f t="shared" si="2"/>
        <v>0</v>
      </c>
    </row>
    <row r="11" spans="1:8" ht="33.75" customHeight="1" x14ac:dyDescent="0.25">
      <c r="A11" s="1">
        <v>8</v>
      </c>
      <c r="B11" s="5" t="s">
        <v>16</v>
      </c>
      <c r="C11" s="3" t="s">
        <v>17</v>
      </c>
      <c r="D11" s="15">
        <v>269</v>
      </c>
      <c r="E11" s="4"/>
      <c r="F11" s="4">
        <f t="shared" si="0"/>
        <v>0</v>
      </c>
      <c r="G11" s="4">
        <f t="shared" si="1"/>
        <v>0</v>
      </c>
      <c r="H11" s="4">
        <f t="shared" si="2"/>
        <v>0</v>
      </c>
    </row>
    <row r="12" spans="1:8" ht="24.75" customHeight="1" x14ac:dyDescent="0.25">
      <c r="A12" s="1">
        <v>9</v>
      </c>
      <c r="B12" s="5" t="s">
        <v>18</v>
      </c>
      <c r="C12" s="3" t="s">
        <v>17</v>
      </c>
      <c r="D12" s="15">
        <v>30</v>
      </c>
      <c r="E12" s="4"/>
      <c r="F12" s="4">
        <f t="shared" si="0"/>
        <v>0</v>
      </c>
      <c r="G12" s="4">
        <f t="shared" si="1"/>
        <v>0</v>
      </c>
      <c r="H12" s="4">
        <f t="shared" si="2"/>
        <v>0</v>
      </c>
    </row>
    <row r="13" spans="1:8" ht="24.75" customHeight="1" x14ac:dyDescent="0.25">
      <c r="A13" s="28" t="s">
        <v>31</v>
      </c>
      <c r="B13" s="28"/>
      <c r="C13" s="28"/>
      <c r="D13" s="28"/>
      <c r="E13" s="6"/>
      <c r="F13" s="7">
        <f>SUM(F4:F12)</f>
        <v>0</v>
      </c>
      <c r="G13" s="7">
        <f t="shared" si="1"/>
        <v>0</v>
      </c>
      <c r="H13" s="7">
        <f t="shared" si="2"/>
        <v>0</v>
      </c>
    </row>
    <row r="14" spans="1:8" ht="8.4499999999999993" customHeight="1" x14ac:dyDescent="0.25">
      <c r="A14" s="8"/>
      <c r="B14" s="8"/>
      <c r="C14" s="8"/>
      <c r="D14" s="8"/>
    </row>
    <row r="15" spans="1:8" ht="19.899999999999999" customHeight="1" x14ac:dyDescent="0.25">
      <c r="A15" s="9" t="s">
        <v>19</v>
      </c>
      <c r="B15" s="31" t="s">
        <v>20</v>
      </c>
      <c r="C15" s="32"/>
      <c r="D15" s="32"/>
      <c r="E15" s="32"/>
      <c r="F15" s="33"/>
      <c r="G15" s="33"/>
      <c r="H15" s="33"/>
    </row>
    <row r="16" spans="1:8" ht="15" customHeight="1" x14ac:dyDescent="0.25">
      <c r="A16" s="9" t="s">
        <v>21</v>
      </c>
      <c r="B16" s="31" t="s">
        <v>22</v>
      </c>
      <c r="C16" s="32"/>
      <c r="D16" s="32"/>
      <c r="E16" s="32"/>
      <c r="F16" s="33"/>
      <c r="G16" s="33"/>
      <c r="H16" s="33"/>
    </row>
    <row r="17" spans="1:8" ht="25.15" customHeight="1" x14ac:dyDescent="0.25">
      <c r="A17" s="9" t="s">
        <v>23</v>
      </c>
      <c r="B17" s="34" t="s">
        <v>22</v>
      </c>
      <c r="C17" s="35"/>
      <c r="D17" s="35"/>
      <c r="E17" s="35"/>
      <c r="F17" s="36"/>
      <c r="G17" s="36"/>
      <c r="H17" s="36"/>
    </row>
    <row r="18" spans="1:8" ht="26.25" customHeight="1" x14ac:dyDescent="0.25">
      <c r="A18" s="26" t="s">
        <v>32</v>
      </c>
      <c r="B18" s="26"/>
      <c r="C18" s="26"/>
      <c r="D18" s="26"/>
      <c r="E18" s="26"/>
      <c r="F18" s="27"/>
      <c r="G18" s="27"/>
      <c r="H18" s="27"/>
    </row>
    <row r="19" spans="1:8" ht="46.5" customHeight="1" x14ac:dyDescent="0.25">
      <c r="A19" s="29" t="s">
        <v>36</v>
      </c>
      <c r="B19" s="29"/>
      <c r="C19" s="29"/>
      <c r="D19" s="29"/>
      <c r="E19" s="29"/>
      <c r="F19" s="30"/>
      <c r="G19" s="30"/>
      <c r="H19" s="30"/>
    </row>
    <row r="20" spans="1:8" ht="33.75" x14ac:dyDescent="0.25">
      <c r="A20" s="15" t="s">
        <v>1</v>
      </c>
      <c r="B20" s="14" t="s">
        <v>24</v>
      </c>
      <c r="C20" s="16" t="s">
        <v>25</v>
      </c>
      <c r="D20" s="15" t="s">
        <v>4</v>
      </c>
      <c r="E20" s="16" t="s">
        <v>5</v>
      </c>
      <c r="F20" s="16" t="s">
        <v>6</v>
      </c>
      <c r="G20" s="16" t="s">
        <v>7</v>
      </c>
      <c r="H20" s="15" t="s">
        <v>8</v>
      </c>
    </row>
    <row r="21" spans="1:8" ht="22.5" x14ac:dyDescent="0.25">
      <c r="A21" s="1">
        <v>1</v>
      </c>
      <c r="B21" s="12" t="s">
        <v>26</v>
      </c>
      <c r="C21" s="3" t="s">
        <v>27</v>
      </c>
      <c r="D21" s="1">
        <v>1</v>
      </c>
      <c r="E21" s="4"/>
      <c r="F21" s="4">
        <f>D21*E21</f>
        <v>0</v>
      </c>
      <c r="G21" s="4">
        <f>F21*24%</f>
        <v>0</v>
      </c>
      <c r="H21" s="4">
        <f>F21+G21</f>
        <v>0</v>
      </c>
    </row>
    <row r="22" spans="1:8" x14ac:dyDescent="0.25">
      <c r="A22" s="28" t="s">
        <v>33</v>
      </c>
      <c r="B22" s="28"/>
      <c r="C22" s="28"/>
      <c r="D22" s="28"/>
      <c r="E22" s="10"/>
      <c r="F22" s="7">
        <f>SUM(F18:F21)</f>
        <v>0</v>
      </c>
      <c r="G22" s="7">
        <f>SUM(G18:G21)</f>
        <v>0</v>
      </c>
      <c r="H22" s="7">
        <f>SUM(H18:H21)</f>
        <v>0</v>
      </c>
    </row>
    <row r="23" spans="1:8" ht="14.45" customHeight="1" x14ac:dyDescent="0.25"/>
    <row r="24" spans="1:8" ht="28.5" customHeight="1" x14ac:dyDescent="0.25">
      <c r="A24" s="21" t="s">
        <v>28</v>
      </c>
      <c r="B24" s="21"/>
      <c r="C24" s="21"/>
      <c r="D24" s="21"/>
      <c r="E24" s="21"/>
      <c r="F24" s="21"/>
      <c r="G24" s="21"/>
      <c r="H24" s="21"/>
    </row>
    <row r="25" spans="1:8" ht="18" customHeight="1" x14ac:dyDescent="0.25">
      <c r="A25" s="22" t="s">
        <v>29</v>
      </c>
      <c r="B25" s="22"/>
      <c r="C25" s="22"/>
      <c r="D25" s="23"/>
      <c r="E25" s="23"/>
      <c r="F25" s="13">
        <f>F13</f>
        <v>0</v>
      </c>
      <c r="G25" s="4">
        <f>F25*24%</f>
        <v>0</v>
      </c>
      <c r="H25" s="4">
        <f>F25+G25</f>
        <v>0</v>
      </c>
    </row>
    <row r="26" spans="1:8" ht="19.5" customHeight="1" x14ac:dyDescent="0.25">
      <c r="A26" s="37" t="s">
        <v>34</v>
      </c>
      <c r="B26" s="37"/>
      <c r="C26" s="37"/>
      <c r="D26" s="38"/>
      <c r="E26" s="38"/>
      <c r="F26" s="13">
        <f>F22</f>
        <v>0</v>
      </c>
      <c r="G26" s="4">
        <f t="shared" ref="G26" si="3">F26*24%</f>
        <v>0</v>
      </c>
      <c r="H26" s="4">
        <f t="shared" ref="H26" si="4">F26+G26</f>
        <v>0</v>
      </c>
    </row>
    <row r="27" spans="1:8" ht="21" customHeight="1" x14ac:dyDescent="0.25">
      <c r="A27" s="28" t="s">
        <v>35</v>
      </c>
      <c r="B27" s="28"/>
      <c r="C27" s="28"/>
      <c r="D27" s="28"/>
      <c r="E27" s="28"/>
      <c r="F27" s="7">
        <f>SUM(F25:F26)</f>
        <v>0</v>
      </c>
      <c r="G27" s="7">
        <f>SUM(G25:G26)</f>
        <v>0</v>
      </c>
      <c r="H27" s="7">
        <f>SUM(H25:H26)</f>
        <v>0</v>
      </c>
    </row>
    <row r="31" spans="1:8" ht="18.75" customHeight="1" x14ac:dyDescent="0.25">
      <c r="B31" s="17" t="s">
        <v>37</v>
      </c>
      <c r="C31" s="17"/>
      <c r="D31" s="17"/>
      <c r="E31" s="17"/>
      <c r="F31" s="17"/>
      <c r="G31" s="17"/>
      <c r="H31" s="17"/>
    </row>
    <row r="32" spans="1:8" ht="85.5" customHeight="1" x14ac:dyDescent="0.25">
      <c r="C32" s="18" t="s">
        <v>38</v>
      </c>
      <c r="D32" s="19"/>
      <c r="E32" s="19"/>
      <c r="F32" s="19"/>
      <c r="G32" s="19"/>
      <c r="H32" s="20"/>
    </row>
  </sheetData>
  <mergeCells count="15">
    <mergeCell ref="B31:H31"/>
    <mergeCell ref="C32:H32"/>
    <mergeCell ref="A24:H24"/>
    <mergeCell ref="A25:E25"/>
    <mergeCell ref="A1:H1"/>
    <mergeCell ref="A2:H2"/>
    <mergeCell ref="A18:H18"/>
    <mergeCell ref="A13:D13"/>
    <mergeCell ref="A19:H19"/>
    <mergeCell ref="A22:D22"/>
    <mergeCell ref="B15:H15"/>
    <mergeCell ref="B16:H16"/>
    <mergeCell ref="B17:H17"/>
    <mergeCell ref="A26:E26"/>
    <mergeCell ref="A27:E27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ΠΡΟΥΠΟΛΟΓΙΣΜΟΣ ΠΡΟΣΦΟΡΑΣ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pediaditakis</dc:creator>
  <cp:lastModifiedBy>Dimos Irakliou</cp:lastModifiedBy>
  <cp:lastPrinted>2025-06-04T04:37:32Z</cp:lastPrinted>
  <dcterms:created xsi:type="dcterms:W3CDTF">2019-03-31T07:32:41Z</dcterms:created>
  <dcterms:modified xsi:type="dcterms:W3CDTF">2025-06-04T04:37:35Z</dcterms:modified>
</cp:coreProperties>
</file>