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D130996-12BF-4323-908B-173A8EB2527F}" xr6:coauthVersionLast="46" xr6:coauthVersionMax="46" xr10:uidLastSave="{00000000-0000-0000-0000-000000000000}"/>
  <bookViews>
    <workbookView xWindow="-120" yWindow="-120" windowWidth="29040" windowHeight="15840" xr2:uid="{ECFBD81B-97BE-4BD5-8F73-A53267E6B8B3}"/>
  </bookViews>
  <sheets>
    <sheet name="  ΚΥΡΙΟΣ ΠΙΝΑΚΑΣ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R10" i="1"/>
  <c r="O10" i="1"/>
  <c r="N10" i="1"/>
  <c r="T10" i="1" l="1"/>
</calcChain>
</file>

<file path=xl/sharedStrings.xml><?xml version="1.0" encoding="utf-8"?>
<sst xmlns="http://schemas.openxmlformats.org/spreadsheetml/2006/main" count="40" uniqueCount="40">
  <si>
    <t>Φορέας :  ΔΗΜΟΣ ΗΡΑΚΛΕΙΟΥ</t>
  </si>
  <si>
    <t>ΑΠΑΣΧΟΛΗΣΗ ΠΡΟΣΩΠΙΚΟΥ ΜΕ ΣΥΜΒΑΣΗ ΜΙΣΘΩΣΗΣ ΕΡΓΟΥ</t>
  </si>
  <si>
    <t>Τόπος εκτέλεσης : ΔΗΜΟΣ ΗΡΑΚΛΕΙΟΥ</t>
  </si>
  <si>
    <t>ΥΠΟΨΗΦΙΩΝ ΚΑΤΗΓΟΡΙΑΣ ΠΕ</t>
  </si>
  <si>
    <t>ΚΩΔΙΚΟΣ ΑΠΑΣΧΟΛΗΣΗΣ : 1</t>
  </si>
  <si>
    <t>Α.Μ.</t>
  </si>
  <si>
    <t>ΕΠΩΝΥΜΟ</t>
  </si>
  <si>
    <t>ΟΝΟΜΑ</t>
  </si>
  <si>
    <t>ΟΝΟΜΑ ΠΑΤΡΟΣ</t>
  </si>
  <si>
    <t>ΑΡΙΘΜ.
 ΤΑΥΤΟΤ.</t>
  </si>
  <si>
    <t xml:space="preserve">  ΕΝΤΟΠΙΟΤΗΤΑ</t>
  </si>
  <si>
    <t>ΚΥΡΙΑ ΠΡΟΣΟΝΤΑ(1) / ΣΕΙΡΑ ΕΠΙΚΟΥΡΙΑΣ</t>
  </si>
  <si>
    <t>ΚΡΙΤΗΡΙΑ</t>
  </si>
  <si>
    <t>ΒΑΘΜΟΛΟΓΙΑ</t>
  </si>
  <si>
    <t>Σειρά Κατάταξης</t>
  </si>
  <si>
    <r>
      <t>sort</t>
    </r>
    <r>
      <rPr>
        <b/>
        <sz val="12"/>
        <color indexed="8"/>
        <rFont val="Arial Greek"/>
        <charset val="161"/>
      </rPr>
      <t xml:space="preserve"> ΣΥΝΟΛΟ ΜΟΝΑΔΩΝ</t>
    </r>
  </si>
  <si>
    <t xml:space="preserve">ΜΟΝΑΔΕΣ (1)
</t>
  </si>
  <si>
    <t xml:space="preserve">ΜΟΝΑΔΕΣ (2)
</t>
  </si>
  <si>
    <r>
      <t xml:space="preserve">ΜΟΝΑΔΕΣ (3)
</t>
    </r>
    <r>
      <rPr>
        <b/>
        <sz val="12"/>
        <color indexed="12"/>
        <rFont val="Arial Greek"/>
        <charset val="161"/>
      </rPr>
      <t xml:space="preserve"> </t>
    </r>
  </si>
  <si>
    <t xml:space="preserve">ΜΟΝΑΔΕΣ (4)
</t>
  </si>
  <si>
    <r>
      <t xml:space="preserve">ΜΟΝΑΔΕΣ (5)
</t>
    </r>
    <r>
      <rPr>
        <b/>
        <sz val="12"/>
        <color indexed="12"/>
        <rFont val="Arial Greek"/>
        <charset val="161"/>
      </rPr>
      <t xml:space="preserve"> </t>
    </r>
  </si>
  <si>
    <t xml:space="preserve">Αριθμ. Πρωτ. : 31395/7-4-2022                                                                                                                                                                                   </t>
  </si>
  <si>
    <t>ΙΩΑΝΝΗΣ</t>
  </si>
  <si>
    <t xml:space="preserve">Ειδικότητα : ΠΕ ΔΙΟΙΚΗΤΙΚΟΥ ΟΙΚΟΝΟΜΙΚΟΥ
</t>
  </si>
  <si>
    <t>Διάρκεια Σύμβασης : Από την υπογραφή της σύμβασης έως τη λήξη του Έργου (31.10.2023) και
την ολοκλήρωση του Κλεισίματος της Πράξης (15/06/2024), με δυνατότητα παράτασης.</t>
  </si>
  <si>
    <t>Εργο : «Ενεργειακή αναβάθμιση των ιστορικών κτηρίων του Προεδρικού Μεγάρου της Κυπριακής Δημοκρατίας και της Λότζιας – Δημαρχείου Ηρακλείου», με Ακρωνύμιο «ΑΝΑΒΑΘΜΙΖΩ» (MIS 5050661) του Προγράμματος Συνεργασίας Interreg “ΕΛΛΑΔΑ-ΚΥΠΡΟΣ 2014-2020”</t>
  </si>
  <si>
    <t>ΜΑΓΟΥΛΑΚΗΣ</t>
  </si>
  <si>
    <t>ΚΩΝΣΤΑΝΤΙΝΟΣ</t>
  </si>
  <si>
    <t>ΑΙ954003</t>
  </si>
  <si>
    <t>Διδακτορικό Δίπλωμα (Δ.Δ.) σε συναφές πεδίο με τη ζητούμενη ειδι-
κότητα ή/και το αντικείμενο και τα παραδοτέα της παρούσας πρό-
σκλησης (έως 1)</t>
  </si>
  <si>
    <t>Μεταπτυχιακός Τίτλος Σπουδών σε συναφές με το αντικείμενο ή/και
τα παραδοτέα της παρούσας πρόσκλησης (Βαθμολογείται μόνο ένας,
Δεν βαθμολογείται αν κατατεθεί αποδεκτό Δ.Δ. )</t>
  </si>
  <si>
    <t>Επιπρόσθετη πέραν των ελάχιστων χρονικών ορίων επαγγελματική
εμπειρία σχετικά με το συντονισμό, ή/και διοίκηση, ή/και υλοποίηση,
ή/και οικονομική διαχείριση, ή/και διοικητική υποστήριξη έργων (Ο
υποψήφιος λαμβάνει 7 μόρια για κάθε μήνα επιπλέον εμπειρίας με α-
νώτατο όριο τους 84 μήνες)</t>
  </si>
  <si>
    <t>Εξειδικευμένη επαγγελματική εμπειρία σε θέματα που αφορούν συγ-
χρηματοδοτούμενα έργα /προγράμματα για κτηριακές επεμβάσεις και
επεμβάσεις ενεργειακής αναβάθμισης</t>
  </si>
  <si>
    <t>Άριστη γνώση ξένης γλώσσας (έως 1 γλώσσα)</t>
  </si>
  <si>
    <t>ΝΑΙ</t>
  </si>
  <si>
    <t>Ανακοίνωση :130310/21-12-2022</t>
  </si>
  <si>
    <t xml:space="preserve"> ΤΕΛΙΚΟΣ ΠΙΝΑΚΑΣ ΚΑΤΑΤΑΞΗΣ &amp; ΒΑΘΜΟΛΟΓΙΑΣ</t>
  </si>
  <si>
    <t>ΟΙΚΟΝΟΜΙΚΩΝ ΥΠΗΡΕΣΙΩΝ</t>
  </si>
  <si>
    <t>Αρ. Πρωτ.:</t>
  </si>
  <si>
    <t xml:space="preserve">          Η ΑΝΤΙΔΗΜΑΡΧΟΣ ΔΙΟΙΚΗΤΙΚΩΝ 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</si>
</sst>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2"/>
      <color theme="1"/>
      <name val="Calibri"/>
      <family val="2"/>
      <charset val="161"/>
      <scheme val="minor"/>
    </font>
    <font>
      <sz val="12"/>
      <color indexed="12"/>
      <name val="Arial Greek"/>
      <charset val="161"/>
    </font>
    <font>
      <b/>
      <sz val="12"/>
      <color indexed="10"/>
      <name val="Arial Greek"/>
      <charset val="161"/>
    </font>
    <font>
      <sz val="12"/>
      <name val="Arial Greek"/>
      <charset val="161"/>
    </font>
    <font>
      <b/>
      <u/>
      <sz val="12"/>
      <name val="Arial Greek"/>
      <charset val="161"/>
    </font>
    <font>
      <b/>
      <sz val="12"/>
      <color indexed="12"/>
      <name val="Arial Greek"/>
      <charset val="161"/>
    </font>
    <font>
      <b/>
      <sz val="12"/>
      <color indexed="48"/>
      <name val="Arial Greek"/>
      <charset val="161"/>
    </font>
    <font>
      <b/>
      <sz val="12"/>
      <name val="Arial Greek"/>
      <charset val="161"/>
    </font>
    <font>
      <b/>
      <sz val="12"/>
      <color indexed="8"/>
      <name val="Arial Greek"/>
      <charset val="161"/>
    </font>
    <font>
      <sz val="14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>
      <alignment horizontal="left" vertical="top" wrapText="1"/>
    </xf>
    <xf numFmtId="0" fontId="2" fillId="0" borderId="0" xfId="0" applyFont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horizontal="center" vertical="center" textRotation="90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wrapText="1"/>
    </xf>
    <xf numFmtId="0" fontId="2" fillId="0" borderId="7" xfId="0" applyFont="1" applyBorder="1"/>
    <xf numFmtId="2" fontId="2" fillId="0" borderId="0" xfId="0" applyNumberFormat="1" applyFont="1" applyProtection="1">
      <protection locked="0"/>
    </xf>
    <xf numFmtId="0" fontId="5" fillId="0" borderId="4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11" fillId="0" borderId="0" xfId="0" applyFont="1"/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2" borderId="7" xfId="0" applyFont="1" applyFill="1" applyBorder="1" applyAlignment="1" applyProtection="1">
      <alignment horizontal="center" vertical="center" textRotation="90" wrapText="1"/>
      <protection locked="0"/>
    </xf>
    <xf numFmtId="0" fontId="7" fillId="2" borderId="7" xfId="0" applyFont="1" applyFill="1" applyBorder="1" applyAlignment="1" applyProtection="1">
      <alignment horizontal="center" wrapText="1"/>
      <protection locked="0"/>
    </xf>
    <xf numFmtId="0" fontId="9" fillId="3" borderId="7" xfId="0" applyFont="1" applyFill="1" applyBorder="1" applyAlignment="1" applyProtection="1">
      <alignment horizontal="center" wrapText="1"/>
      <protection locked="0"/>
    </xf>
    <xf numFmtId="4" fontId="4" fillId="4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5" borderId="7" xfId="0" applyFont="1" applyFill="1" applyBorder="1" applyAlignment="1" applyProtection="1">
      <alignment horizontal="center" vertical="center" textRotation="90" wrapText="1"/>
      <protection locked="0"/>
    </xf>
    <xf numFmtId="0" fontId="10" fillId="3" borderId="7" xfId="0" applyFont="1" applyFill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textRotation="90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E1C5D-D9F1-4A5B-8D81-8FB3520BFB9E}">
  <sheetPr>
    <pageSetUpPr fitToPage="1"/>
  </sheetPr>
  <dimension ref="A1:Y18"/>
  <sheetViews>
    <sheetView tabSelected="1" topLeftCell="A7" zoomScale="67" zoomScaleNormal="67" workbookViewId="0">
      <selection activeCell="P18" sqref="P18"/>
    </sheetView>
  </sheetViews>
  <sheetFormatPr defaultRowHeight="15" x14ac:dyDescent="0.25"/>
  <cols>
    <col min="1" max="1" width="4.28515625" customWidth="1"/>
    <col min="2" max="2" width="16.42578125" customWidth="1"/>
    <col min="3" max="3" width="13" customWidth="1"/>
    <col min="4" max="4" width="13.5703125" customWidth="1"/>
    <col min="5" max="5" width="12" customWidth="1"/>
    <col min="6" max="6" width="4.7109375" customWidth="1"/>
    <col min="8" max="8" width="22.5703125" bestFit="1" customWidth="1"/>
    <col min="9" max="9" width="16" customWidth="1"/>
    <col min="10" max="10" width="28.7109375" customWidth="1"/>
    <col min="11" max="11" width="34.5703125" customWidth="1"/>
    <col min="12" max="12" width="20.85546875" customWidth="1"/>
    <col min="13" max="13" width="3.5703125" customWidth="1"/>
    <col min="18" max="18" width="20.140625" customWidth="1"/>
    <col min="19" max="19" width="4.140625" customWidth="1"/>
  </cols>
  <sheetData>
    <row r="1" spans="1:25" s="1" customFormat="1" ht="38.25" customHeight="1" thickBot="1" x14ac:dyDescent="0.3">
      <c r="A1" s="19"/>
      <c r="B1" s="4"/>
      <c r="C1" s="4"/>
      <c r="D1" s="5"/>
      <c r="E1" s="6"/>
      <c r="F1" s="7"/>
      <c r="G1" s="7"/>
      <c r="H1" s="45"/>
      <c r="I1" s="45"/>
      <c r="J1" s="45"/>
      <c r="K1" s="45"/>
      <c r="L1" s="45"/>
      <c r="M1" s="45"/>
      <c r="N1" s="7"/>
      <c r="O1" s="7"/>
      <c r="P1" s="7"/>
      <c r="Q1" s="7"/>
      <c r="R1" s="7"/>
      <c r="S1" s="7"/>
      <c r="T1" s="8"/>
      <c r="U1" s="9"/>
      <c r="X1" s="3"/>
      <c r="Y1" s="3"/>
    </row>
    <row r="2" spans="1:25" s="2" customFormat="1" ht="54.75" customHeight="1" x14ac:dyDescent="0.25">
      <c r="A2" s="8"/>
      <c r="B2" s="46" t="s">
        <v>0</v>
      </c>
      <c r="C2" s="47"/>
      <c r="D2" s="48"/>
      <c r="E2" s="10"/>
      <c r="F2" s="36" t="s">
        <v>1</v>
      </c>
      <c r="G2" s="36"/>
      <c r="H2" s="36"/>
      <c r="I2" s="36"/>
      <c r="J2" s="36"/>
      <c r="K2" s="36"/>
      <c r="L2" s="36"/>
      <c r="M2" s="36"/>
      <c r="N2" s="36"/>
      <c r="O2" s="36"/>
      <c r="P2" s="11"/>
      <c r="Q2" s="11"/>
      <c r="R2" s="22" t="s">
        <v>35</v>
      </c>
      <c r="T2" s="8"/>
      <c r="U2" s="12"/>
      <c r="X2" s="3"/>
      <c r="Y2" s="3"/>
    </row>
    <row r="3" spans="1:25" s="2" customFormat="1" ht="153" customHeight="1" x14ac:dyDescent="0.25">
      <c r="A3" s="20"/>
      <c r="B3" s="33" t="s">
        <v>25</v>
      </c>
      <c r="C3" s="34"/>
      <c r="D3" s="35"/>
      <c r="E3" s="13"/>
      <c r="F3" s="40" t="s">
        <v>36</v>
      </c>
      <c r="G3" s="40"/>
      <c r="H3" s="40"/>
      <c r="I3" s="40"/>
      <c r="J3" s="40"/>
      <c r="K3" s="40"/>
      <c r="L3" s="40"/>
      <c r="M3" s="40"/>
      <c r="N3" s="40"/>
      <c r="O3" s="12" t="s">
        <v>21</v>
      </c>
      <c r="P3" s="43" t="s">
        <v>38</v>
      </c>
      <c r="Q3" s="44"/>
      <c r="R3" s="44"/>
      <c r="S3" s="23"/>
      <c r="T3" s="8"/>
      <c r="U3" s="12"/>
      <c r="X3" s="3"/>
      <c r="Y3" s="3"/>
    </row>
    <row r="4" spans="1:25" s="2" customFormat="1" ht="15.75" customHeight="1" x14ac:dyDescent="0.25">
      <c r="A4" s="21"/>
      <c r="B4" s="33" t="s">
        <v>2</v>
      </c>
      <c r="C4" s="34"/>
      <c r="D4" s="35"/>
      <c r="E4" s="13"/>
      <c r="F4" s="36" t="s">
        <v>3</v>
      </c>
      <c r="G4" s="36"/>
      <c r="H4" s="36"/>
      <c r="I4" s="36"/>
      <c r="J4" s="36"/>
      <c r="K4" s="36"/>
      <c r="L4" s="36"/>
      <c r="M4" s="36"/>
      <c r="N4" s="36"/>
      <c r="O4" s="25"/>
      <c r="P4" s="26"/>
      <c r="Q4" s="26"/>
      <c r="R4" s="26"/>
      <c r="S4" s="12"/>
      <c r="T4" s="8"/>
      <c r="U4" s="12"/>
      <c r="X4" s="3"/>
      <c r="Y4" s="3"/>
    </row>
    <row r="5" spans="1:25" s="2" customFormat="1" ht="105" customHeight="1" thickBot="1" x14ac:dyDescent="0.25">
      <c r="A5" s="21"/>
      <c r="B5" s="37" t="s">
        <v>24</v>
      </c>
      <c r="C5" s="38"/>
      <c r="D5" s="39"/>
      <c r="E5" s="13"/>
      <c r="F5" s="36" t="s">
        <v>4</v>
      </c>
      <c r="G5" s="36"/>
      <c r="H5" s="36"/>
      <c r="I5" s="36"/>
      <c r="J5" s="36"/>
      <c r="K5" s="36"/>
      <c r="L5" s="36"/>
      <c r="M5" s="36"/>
      <c r="N5" s="36"/>
      <c r="O5" s="12"/>
      <c r="P5" s="12"/>
      <c r="Q5" s="12"/>
      <c r="R5" s="12"/>
      <c r="S5" s="12"/>
      <c r="T5" s="8"/>
      <c r="U5" s="12"/>
      <c r="X5" s="3"/>
      <c r="Y5" s="3"/>
    </row>
    <row r="6" spans="1:25" s="2" customFormat="1" ht="60" customHeight="1" x14ac:dyDescent="0.2">
      <c r="A6" s="21"/>
      <c r="B6" s="8"/>
      <c r="C6" s="8"/>
      <c r="D6" s="8"/>
      <c r="E6" s="8"/>
      <c r="F6" s="40" t="s">
        <v>23</v>
      </c>
      <c r="G6" s="40"/>
      <c r="H6" s="40"/>
      <c r="I6" s="40"/>
      <c r="J6" s="40"/>
      <c r="K6" s="40"/>
      <c r="L6" s="40"/>
      <c r="M6" s="40"/>
      <c r="N6" s="40"/>
      <c r="O6" s="14"/>
      <c r="P6" s="8"/>
      <c r="Q6" s="8"/>
      <c r="R6" s="8"/>
      <c r="S6" s="8"/>
      <c r="T6" s="8"/>
      <c r="U6" s="12"/>
      <c r="X6" s="3"/>
      <c r="Y6" s="3"/>
    </row>
    <row r="7" spans="1:25" s="1" customFormat="1" ht="12.75" customHeight="1" x14ac:dyDescent="0.25">
      <c r="A7" s="41" t="s">
        <v>5</v>
      </c>
      <c r="B7" s="41" t="s">
        <v>6</v>
      </c>
      <c r="C7" s="41" t="s">
        <v>7</v>
      </c>
      <c r="D7" s="42" t="s">
        <v>8</v>
      </c>
      <c r="E7" s="41" t="s">
        <v>9</v>
      </c>
      <c r="F7" s="27" t="s">
        <v>10</v>
      </c>
      <c r="G7" s="27" t="s">
        <v>11</v>
      </c>
      <c r="H7" s="28" t="s">
        <v>12</v>
      </c>
      <c r="I7" s="28"/>
      <c r="J7" s="28"/>
      <c r="K7" s="28"/>
      <c r="L7" s="28"/>
      <c r="M7" s="28"/>
      <c r="N7" s="29" t="s">
        <v>13</v>
      </c>
      <c r="O7" s="29"/>
      <c r="P7" s="29"/>
      <c r="Q7" s="29"/>
      <c r="R7" s="29"/>
      <c r="S7" s="29"/>
      <c r="T7" s="30" t="s">
        <v>15</v>
      </c>
      <c r="U7" s="31" t="s">
        <v>14</v>
      </c>
    </row>
    <row r="8" spans="1:25" s="1" customFormat="1" ht="108.75" customHeight="1" x14ac:dyDescent="0.25">
      <c r="A8" s="41"/>
      <c r="B8" s="41"/>
      <c r="C8" s="41"/>
      <c r="D8" s="42"/>
      <c r="E8" s="41"/>
      <c r="F8" s="27"/>
      <c r="G8" s="27"/>
      <c r="H8" s="15" t="s">
        <v>29</v>
      </c>
      <c r="I8" s="15" t="s">
        <v>30</v>
      </c>
      <c r="J8" s="15" t="s">
        <v>31</v>
      </c>
      <c r="K8" s="15" t="s">
        <v>32</v>
      </c>
      <c r="L8" s="15" t="s">
        <v>33</v>
      </c>
      <c r="M8" s="15"/>
      <c r="N8" s="32" t="s">
        <v>16</v>
      </c>
      <c r="O8" s="32" t="s">
        <v>17</v>
      </c>
      <c r="P8" s="32" t="s">
        <v>18</v>
      </c>
      <c r="Q8" s="32" t="s">
        <v>19</v>
      </c>
      <c r="R8" s="32" t="s">
        <v>20</v>
      </c>
      <c r="S8" s="32"/>
      <c r="T8" s="30"/>
      <c r="U8" s="31"/>
    </row>
    <row r="9" spans="1:25" s="1" customFormat="1" ht="35.25" customHeight="1" x14ac:dyDescent="0.25">
      <c r="A9" s="41"/>
      <c r="B9" s="41"/>
      <c r="C9" s="41"/>
      <c r="D9" s="42"/>
      <c r="E9" s="41"/>
      <c r="F9" s="27"/>
      <c r="G9" s="27"/>
      <c r="H9" s="16"/>
      <c r="I9" s="16"/>
      <c r="J9" s="16"/>
      <c r="K9" s="16"/>
      <c r="L9" s="16"/>
      <c r="M9" s="16"/>
      <c r="N9" s="32"/>
      <c r="O9" s="32"/>
      <c r="P9" s="32"/>
      <c r="Q9" s="32"/>
      <c r="R9" s="32"/>
      <c r="S9" s="32"/>
      <c r="T9" s="30"/>
      <c r="U9" s="31"/>
    </row>
    <row r="10" spans="1:25" ht="49.5" customHeight="1" x14ac:dyDescent="0.25">
      <c r="A10" s="17">
        <v>1</v>
      </c>
      <c r="B10" s="17" t="s">
        <v>26</v>
      </c>
      <c r="C10" s="17" t="s">
        <v>27</v>
      </c>
      <c r="D10" s="17" t="s">
        <v>22</v>
      </c>
      <c r="E10" s="17" t="s">
        <v>28</v>
      </c>
      <c r="F10" s="17"/>
      <c r="G10" s="17">
        <v>1</v>
      </c>
      <c r="H10" s="18"/>
      <c r="I10" s="18"/>
      <c r="J10" s="18">
        <v>84</v>
      </c>
      <c r="K10" s="18" t="s">
        <v>34</v>
      </c>
      <c r="L10" s="18"/>
      <c r="M10" s="18"/>
      <c r="N10" s="18">
        <f>H10</f>
        <v>0</v>
      </c>
      <c r="O10" s="18">
        <f>SUM(I10)</f>
        <v>0</v>
      </c>
      <c r="P10" s="18">
        <f>J10*7</f>
        <v>588</v>
      </c>
      <c r="Q10" s="18">
        <v>100</v>
      </c>
      <c r="R10" s="18">
        <f t="shared" ref="R10" si="0">L10</f>
        <v>0</v>
      </c>
      <c r="S10" s="18"/>
      <c r="T10" s="18">
        <f>SUM(N10:S10)</f>
        <v>688</v>
      </c>
      <c r="U10" s="18">
        <v>1</v>
      </c>
    </row>
    <row r="11" spans="1:25" ht="60" customHeight="1" x14ac:dyDescent="0.25">
      <c r="A11" s="17"/>
      <c r="B11" s="17"/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7" spans="15:18" ht="18.75" x14ac:dyDescent="0.3">
      <c r="O17" s="24" t="s">
        <v>39</v>
      </c>
      <c r="P17" s="24"/>
      <c r="Q17" s="24"/>
      <c r="R17" s="24"/>
    </row>
    <row r="18" spans="15:18" ht="18.75" x14ac:dyDescent="0.3">
      <c r="O18" s="24"/>
      <c r="P18" s="24" t="s">
        <v>37</v>
      </c>
      <c r="Q18" s="24"/>
      <c r="R18" s="24"/>
    </row>
  </sheetData>
  <mergeCells count="29">
    <mergeCell ref="P3:R3"/>
    <mergeCell ref="H1:M1"/>
    <mergeCell ref="B2:D2"/>
    <mergeCell ref="F2:O2"/>
    <mergeCell ref="B3:D3"/>
    <mergeCell ref="F3:N3"/>
    <mergeCell ref="A7:A9"/>
    <mergeCell ref="B7:B9"/>
    <mergeCell ref="C7:C9"/>
    <mergeCell ref="D7:D9"/>
    <mergeCell ref="E7:E9"/>
    <mergeCell ref="B4:D4"/>
    <mergeCell ref="F4:N4"/>
    <mergeCell ref="B5:D5"/>
    <mergeCell ref="F5:N5"/>
    <mergeCell ref="F6:N6"/>
    <mergeCell ref="T7:T9"/>
    <mergeCell ref="U7:U9"/>
    <mergeCell ref="N8:N9"/>
    <mergeCell ref="O8:O9"/>
    <mergeCell ref="P8:P9"/>
    <mergeCell ref="Q8:Q9"/>
    <mergeCell ref="R8:R9"/>
    <mergeCell ref="S8:S9"/>
    <mergeCell ref="O4:R4"/>
    <mergeCell ref="F7:F9"/>
    <mergeCell ref="G7:G9"/>
    <mergeCell ref="H7:M7"/>
    <mergeCell ref="N7:S7"/>
  </mergeCells>
  <dataValidations count="1">
    <dataValidation type="list" allowBlank="1" showInputMessage="1" showErrorMessage="1" sqref="G7:G9 WVK7:WVK9 WLO7:WLO9 WBS7:WBS9 VRW7:VRW9 VIA7:VIA9 UYE7:UYE9 UOI7:UOI9 UEM7:UEM9 TUQ7:TUQ9 TKU7:TKU9 TAY7:TAY9 SRC7:SRC9 SHG7:SHG9 RXK7:RXK9 RNO7:RNO9 RDS7:RDS9 QTW7:QTW9 QKA7:QKA9 QAE7:QAE9 PQI7:PQI9 PGM7:PGM9 OWQ7:OWQ9 OMU7:OMU9 OCY7:OCY9 NTC7:NTC9 NJG7:NJG9 MZK7:MZK9 MPO7:MPO9 MFS7:MFS9 LVW7:LVW9 LMA7:LMA9 LCE7:LCE9 KSI7:KSI9 KIM7:KIM9 JYQ7:JYQ9 JOU7:JOU9 JEY7:JEY9 IVC7:IVC9 ILG7:ILG9 IBK7:IBK9 HRO7:HRO9 HHS7:HHS9 GXW7:GXW9 GOA7:GOA9 GEE7:GEE9 FUI7:FUI9 FKM7:FKM9 FAQ7:FAQ9 EQU7:EQU9 EGY7:EGY9 DXC7:DXC9 DNG7:DNG9 DDK7:DDK9 CTO7:CTO9 CJS7:CJS9 BZW7:BZW9 BQA7:BQA9 BGE7:BGE9 AWI7:AWI9 AMM7:AMM9 ACQ7:ACQ9 SU7:SU9 IY7:IY9" xr:uid="{5CBE9EA2-5204-4EA9-86D1-532C038A690C}">
      <formula1>$Y$1:$Y$6</formula1>
    </dataValidation>
  </dataValidation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  ΚΥΡΙΟΣ ΠΙΝΑΚΑΣ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2023-02-08T10:57:29Z</cp:lastPrinted>
  <dcterms:created xsi:type="dcterms:W3CDTF">2021-04-29T06:56:50Z</dcterms:created>
  <dcterms:modified xsi:type="dcterms:W3CDTF">2023-02-10T07:05:45Z</dcterms:modified>
</cp:coreProperties>
</file>