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Documents\2022\ΜΕΛΕΤΕΣ ΠΡΟΜΗΘΕΙΕΣ 2022\ΕΡΓΑΣΙΕΣ ΣΥΝΤΗΡΗΣΗΣ\"/>
    </mc:Choice>
  </mc:AlternateContent>
  <xr:revisionPtr revIDLastSave="0" documentId="13_ncr:1_{A3F78C42-E19C-4704-AB72-FD2D21DA65E3}" xr6:coauthVersionLast="46" xr6:coauthVersionMax="46" xr10:uidLastSave="{00000000-0000-0000-0000-000000000000}"/>
  <bookViews>
    <workbookView xWindow="-120" yWindow="-120" windowWidth="29040" windowHeight="15840" xr2:uid="{557F00D0-1C5C-455E-AA38-A92917541611}"/>
  </bookViews>
  <sheets>
    <sheet name="ΠΡΟΥΠΟΛΟΓΙΣΜΟΣ ΠΡΟΣΦΟΡΑΣ"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H20" i="1"/>
  <c r="I20" i="1" s="1"/>
  <c r="J20" i="1" s="1"/>
  <c r="H19" i="1"/>
  <c r="I19" i="1" s="1"/>
  <c r="J19" i="1" s="1"/>
  <c r="H18" i="1"/>
  <c r="I18" i="1" s="1"/>
  <c r="H17" i="1"/>
  <c r="H16" i="1"/>
  <c r="I16" i="1" s="1"/>
  <c r="J16" i="1" s="1"/>
  <c r="H15" i="1"/>
  <c r="I15" i="1" s="1"/>
  <c r="J15" i="1" s="1"/>
  <c r="H14" i="1"/>
  <c r="I14" i="1" s="1"/>
  <c r="H13" i="1"/>
  <c r="H12" i="1"/>
  <c r="I12" i="1" s="1"/>
  <c r="J12" i="1" s="1"/>
  <c r="H11" i="1"/>
  <c r="I11" i="1" s="1"/>
  <c r="J11" i="1" s="1"/>
  <c r="H10" i="1"/>
  <c r="H9" i="1"/>
  <c r="I10" i="1" l="1"/>
  <c r="J10" i="1" s="1"/>
  <c r="I9" i="1"/>
  <c r="J9" i="1" s="1"/>
  <c r="I13" i="1"/>
  <c r="J13" i="1" s="1"/>
  <c r="J14" i="1"/>
  <c r="I17" i="1"/>
  <c r="J17" i="1" s="1"/>
  <c r="J18" i="1"/>
  <c r="H21" i="1"/>
  <c r="I21" i="1" l="1"/>
  <c r="J21" i="1" s="1"/>
</calcChain>
</file>

<file path=xl/sharedStrings.xml><?xml version="1.0" encoding="utf-8"?>
<sst xmlns="http://schemas.openxmlformats.org/spreadsheetml/2006/main" count="67" uniqueCount="36">
  <si>
    <t>Έκδ.1 αναθ.3 ημ/νία έγκρ.15/7/2011 ΟΥΠ-ΠΡΜ 020</t>
  </si>
  <si>
    <r>
      <t xml:space="preserve">ΕΛΛΗΝΙΚΗ  ΔΗΜΟΚΡΑΤΙΑ                                                                                                                                      
ΔΗΜΟΣ  ΗΡΑΚΛΕΙΟΥ                                                                                  
Δ/ΝΣΗ: ΟΙΚΟΝΟΜΙΚΩΝ ΥΠΗΡΕΣΙΩΝ                                                                        ΤΜΗΜΑ: Διαχείρισης Υλικών και Αποθεμάτων                                                                                  Ταχ. Δ/νση:  Αμαξοστάσιο Δήμου Ηρακλείου                                                                                                                                         
Πληροφορίες: Γεώργιος Πεδιαδιτάκης                                                         
Τηλ.: 2813409613                                                                                                     
 E-mail: </t>
    </r>
    <r>
      <rPr>
        <b/>
        <sz val="9"/>
        <color indexed="30"/>
        <rFont val="Comic Sans MS"/>
        <family val="4"/>
        <charset val="161"/>
      </rPr>
      <t xml:space="preserve">diaxirisi@heraklion.gr                                                          </t>
    </r>
    <r>
      <rPr>
        <b/>
        <sz val="9"/>
        <rFont val="Comic Sans MS"/>
        <family val="4"/>
        <charset val="161"/>
      </rPr>
      <t>Ηράκλειο 07/07/2022</t>
    </r>
  </si>
  <si>
    <r>
      <rPr>
        <b/>
        <sz val="9"/>
        <rFont val="Comic Sans MS"/>
        <family val="4"/>
        <charset val="161"/>
      </rPr>
      <t>ΕΡΓΟ:</t>
    </r>
    <r>
      <rPr>
        <sz val="9"/>
        <rFont val="Comic Sans MS"/>
        <family val="4"/>
        <charset val="161"/>
      </rPr>
      <t xml:space="preserve"> Ανάθεση για την εκτέλεση εργασιών συντήρησης των κτιρίων του Τμήματος Διαχείρισης Υλικών &amp; Αποθεμάτων και του Δήμοτικού Πρατηρίου Καυσίμων του Δήμου Ηρακλείου Κρήτης </t>
    </r>
    <r>
      <rPr>
        <sz val="9"/>
        <rFont val="Arial"/>
        <family val="2"/>
        <charset val="161"/>
      </rPr>
      <t xml:space="preserve">                                                                                                                                                                                                                                         </t>
    </r>
  </si>
  <si>
    <r>
      <t xml:space="preserve">Ο ενδεικτικός προϋπολογισμός για το σύνολο των εργασιών ανέρχεται στο ποσό των </t>
    </r>
    <r>
      <rPr>
        <b/>
        <sz val="9"/>
        <color indexed="10"/>
        <rFont val="Calibri"/>
        <family val="2"/>
        <charset val="161"/>
      </rPr>
      <t>10.600,00</t>
    </r>
    <r>
      <rPr>
        <b/>
        <sz val="8"/>
        <color indexed="8"/>
        <rFont val="Calibri"/>
        <family val="2"/>
        <charset val="161"/>
      </rPr>
      <t xml:space="preserve"> € χωρίς το ΦΠΑ 24% (</t>
    </r>
    <r>
      <rPr>
        <b/>
        <sz val="9"/>
        <color indexed="10"/>
        <rFont val="Calibri"/>
        <family val="2"/>
        <charset val="161"/>
      </rPr>
      <t>2.544,00</t>
    </r>
    <r>
      <rPr>
        <b/>
        <sz val="8"/>
        <color indexed="8"/>
        <rFont val="Calibri"/>
        <family val="2"/>
        <charset val="161"/>
      </rPr>
      <t xml:space="preserve"> €) ενώ το σύνολο της δαπάνης  με το Φ.Π.Α είναι </t>
    </r>
    <r>
      <rPr>
        <b/>
        <sz val="9"/>
        <color indexed="10"/>
        <rFont val="Calibri"/>
        <family val="2"/>
        <charset val="161"/>
      </rPr>
      <t>13.144,00</t>
    </r>
    <r>
      <rPr>
        <b/>
        <sz val="8"/>
        <color indexed="8"/>
        <rFont val="Calibri"/>
        <family val="2"/>
        <charset val="161"/>
      </rPr>
      <t xml:space="preserve"> €.
</t>
    </r>
    <r>
      <rPr>
        <sz val="8"/>
        <color indexed="8"/>
        <rFont val="Calibri"/>
        <family val="2"/>
        <charset val="161"/>
      </rPr>
      <t xml:space="preserve"> Η δαπάνη βαρύνει τους  Κ.Α </t>
    </r>
    <r>
      <rPr>
        <b/>
        <sz val="8"/>
        <color indexed="8"/>
        <rFont val="Calibri"/>
        <family val="2"/>
        <charset val="161"/>
      </rPr>
      <t xml:space="preserve"> </t>
    </r>
    <r>
      <rPr>
        <b/>
        <sz val="8"/>
        <rFont val="Calibri"/>
        <family val="2"/>
        <charset val="161"/>
      </rPr>
      <t>10-6265.013</t>
    </r>
    <r>
      <rPr>
        <b/>
        <sz val="8"/>
        <color rgb="FF0070C0"/>
        <rFont val="Calibri"/>
        <family val="2"/>
        <charset val="161"/>
      </rPr>
      <t xml:space="preserve">  </t>
    </r>
    <r>
      <rPr>
        <sz val="8"/>
        <color indexed="8"/>
        <rFont val="Calibri"/>
        <family val="2"/>
        <charset val="161"/>
      </rPr>
      <t xml:space="preserve"> με τίτλο &lt;&lt;</t>
    </r>
    <r>
      <rPr>
        <b/>
        <sz val="8"/>
        <color indexed="8"/>
        <rFont val="Calibri"/>
        <family val="2"/>
        <charset val="161"/>
      </rPr>
      <t>Συντήρηση και επισκευή εξοπλισμού κεντρικής αποθήκης αναλώσιμων ειδών και Δημοτικού Πρατηρίου Καυσίμων</t>
    </r>
    <r>
      <rPr>
        <sz val="8"/>
        <color indexed="8"/>
        <rFont val="Calibri"/>
        <family val="2"/>
        <charset val="161"/>
      </rPr>
      <t>&gt;&gt; ποσού</t>
    </r>
    <r>
      <rPr>
        <sz val="8"/>
        <rFont val="Calibri"/>
        <family val="2"/>
        <charset val="161"/>
      </rPr>
      <t xml:space="preserve"> </t>
    </r>
    <r>
      <rPr>
        <b/>
        <u/>
        <sz val="8"/>
        <rFont val="Calibri"/>
        <family val="2"/>
        <charset val="161"/>
      </rPr>
      <t xml:space="preserve">13.144,00 </t>
    </r>
    <r>
      <rPr>
        <sz val="8"/>
        <color indexed="8"/>
        <rFont val="Calibri"/>
        <family val="2"/>
        <charset val="161"/>
      </rPr>
      <t xml:space="preserve"> ευρώ,  του εγκεκριμένου προϋπολογισμού του Δήμου Ηρακλείου του οικονομικού έτους 2022.                            
Οι συμμετέχοντες στο διαγωνισμό υποψήφιοι, θα</t>
    </r>
    <r>
      <rPr>
        <u/>
        <sz val="8"/>
        <color indexed="8"/>
        <rFont val="Calibri"/>
        <family val="2"/>
        <charset val="161"/>
      </rPr>
      <t xml:space="preserve"> </t>
    </r>
    <r>
      <rPr>
        <b/>
        <u/>
        <sz val="8"/>
        <color rgb="FF0070C0"/>
        <rFont val="Calibri"/>
        <family val="2"/>
        <charset val="161"/>
      </rPr>
      <t>υποβάλλουν συνολική προσφορά</t>
    </r>
    <r>
      <rPr>
        <u/>
        <sz val="8"/>
        <color indexed="8"/>
        <rFont val="Calibri"/>
        <family val="2"/>
        <charset val="161"/>
      </rPr>
      <t xml:space="preserve"> </t>
    </r>
    <r>
      <rPr>
        <sz val="8"/>
        <color indexed="8"/>
        <rFont val="Calibri"/>
        <family val="2"/>
        <charset val="161"/>
      </rPr>
      <t xml:space="preserve"> Προσφορά η οποία θα δίδεται για μέρος της προκηρυχθείσας ποσότητας,  θα απορρίπτεται ως απαράδεκτη.                                                                                                                                                                                                                                  </t>
    </r>
    <r>
      <rPr>
        <b/>
        <sz val="8"/>
        <color rgb="FFFF0000"/>
        <rFont val="Calibri"/>
        <family val="2"/>
        <charset val="161"/>
      </rPr>
      <t/>
    </r>
  </si>
  <si>
    <r>
      <t xml:space="preserve">ΑΝΑΘΕΣΗ εργασιών συντήρησης του Τμήματος Διαχείρισης Υλικών &amp; Αποθεμάτων </t>
    </r>
    <r>
      <rPr>
        <b/>
        <sz val="10"/>
        <color indexed="10"/>
        <rFont val="Calibri"/>
        <family val="2"/>
        <charset val="161"/>
      </rPr>
      <t xml:space="preserve">με κριτήριο ανάθεσης της σύμβασης την πλέον συμφέρουσα από οικονομική άποψη </t>
    </r>
    <r>
      <rPr>
        <b/>
        <u/>
        <sz val="10"/>
        <color rgb="FF0070C0"/>
        <rFont val="Calibri"/>
        <family val="2"/>
        <charset val="161"/>
      </rPr>
      <t>συνολική προσφορά</t>
    </r>
    <r>
      <rPr>
        <b/>
        <sz val="10"/>
        <color indexed="10"/>
        <rFont val="Calibri"/>
        <family val="2"/>
        <charset val="161"/>
      </rPr>
      <t xml:space="preserve"> αποκλειστικά βάσει τιμής της ομάδας                                                                                                                                                                                                  </t>
    </r>
    <r>
      <rPr>
        <b/>
        <sz val="10"/>
        <color indexed="8"/>
        <rFont val="Calibri"/>
        <family val="2"/>
        <charset val="161"/>
      </rPr>
      <t xml:space="preserve">                                                                                                                                                                             CPV: </t>
    </r>
    <r>
      <rPr>
        <sz val="10"/>
        <color indexed="8"/>
        <rFont val="Calibri"/>
        <family val="2"/>
        <charset val="161"/>
      </rPr>
      <t xml:space="preserve"> 39522120-4 Τέντες, 39530000-6 Χαλιά, ψάθες και στενόμακρα καλύμματα δαπέδων</t>
    </r>
  </si>
  <si>
    <r>
      <rPr>
        <b/>
        <sz val="8"/>
        <color indexed="8"/>
        <rFont val="Calibri"/>
        <family val="2"/>
        <charset val="161"/>
      </rPr>
      <t xml:space="preserve">ΠΑΡΑΤΗΡΗΣΕΙΣ / ΕΝΗΜΕΡΩΣΗ: </t>
    </r>
    <r>
      <rPr>
        <sz val="8"/>
        <color indexed="8"/>
        <rFont val="Calibri"/>
        <family val="2"/>
        <charset val="161"/>
      </rPr>
      <t xml:space="preserve">
Οι υποψήφιοι ανάδοχοι μπορούν να επισκεφτούν τους χώρους που πρόκειται να πραγματοποιηθούν οι εργασίες για να λάβουν γνώση των χώρων όπου θα πραγματοποιηθούν οι εργασίες και να εκτιμήσουν τις ανάγκες υλικών και εργασιών που απαιτούνται.                                                                                                                Επίσης ο Ανόδοχος που θα επιλεγει  βαρύνεται για κάθε ζημιά που πιθανόν να γίνει από υπαιτιότητα του ίδιου ή του προσωπικού του, σε εξοπλισμό ή σε υποδομή στους χώρος εργασιών του Δήμου. </t>
    </r>
  </si>
  <si>
    <t>Α/Α</t>
  </si>
  <si>
    <t>Κωδικός Είδους</t>
  </si>
  <si>
    <t>CPV</t>
  </si>
  <si>
    <t>ΕΙΔΟΣ / ΠΕΡΙΓΡΑΦΗ / ΧΑΡΑΚΤΗΡΙΣΤΙΚΑ/ ΠΡΟΔΙΑΓΡΑΦΕΣ</t>
  </si>
  <si>
    <t>Μ.Μ.</t>
  </si>
  <si>
    <t>ΣΥΝΟΛΙΚΕΣ ΠΟΣΟΣΤΗΤΕΣ</t>
  </si>
  <si>
    <t>ΤΙΜΗ ΜΟΝΑΔΑΣ</t>
  </si>
  <si>
    <t>ΣΥΝΟΛΙΚΗ ΑΞΙΑ</t>
  </si>
  <si>
    <t>Φ.Π.Α.                 24%</t>
  </si>
  <si>
    <t>ΣΥΝΟΛΙΚΗ ΔΑΠΑΝΗ</t>
  </si>
  <si>
    <t>22.001-0008</t>
  </si>
  <si>
    <t xml:space="preserve">45300000-0 Εργασίες κτιριακών εγκαταστάσεων </t>
  </si>
  <si>
    <r>
      <rPr>
        <b/>
        <sz val="8"/>
        <color rgb="FF000000"/>
        <rFont val="Calibri"/>
        <family val="2"/>
        <charset val="161"/>
        <scheme val="minor"/>
      </rPr>
      <t>Δημοτικό Πρατήριο Καυσίμων:</t>
    </r>
    <r>
      <rPr>
        <sz val="8"/>
        <color rgb="FF000000"/>
        <rFont val="Calibri"/>
        <family val="2"/>
        <charset val="161"/>
        <scheme val="minor"/>
      </rPr>
      <t xml:space="preserve"> Αποκατάσταση -καθαίρεση σαθρών εξωτερικών επιχρισμάτων, χρωματισμός - βαφή εξωτερικών επιφανειών με ελαστομερές 100% ακρυλικό αδιάβροχο χρώμα. Χρώματα επιλογής της Υπηρεσίας και των τεχνικών προδιαγραφών.</t>
    </r>
  </si>
  <si>
    <t>Μ2</t>
  </si>
  <si>
    <t>22.001-0028</t>
  </si>
  <si>
    <r>
      <rPr>
        <b/>
        <sz val="8"/>
        <color rgb="FF000000"/>
        <rFont val="Calibri"/>
        <family val="2"/>
        <charset val="161"/>
        <scheme val="minor"/>
      </rPr>
      <t>Δημοτικό Πρατήριο Καυσίμων:</t>
    </r>
    <r>
      <rPr>
        <sz val="8"/>
        <color rgb="FF000000"/>
        <rFont val="Calibri"/>
        <family val="2"/>
        <charset val="161"/>
        <scheme val="minor"/>
      </rPr>
      <t xml:space="preserve"> Αποκατάσταση -  χρωματισμός μεταλλικών στοιχείων (στέγαστρο αντλιών) &amp; χρωματισμός ξύλινων κατασκευών </t>
    </r>
  </si>
  <si>
    <t>ΤΕΜ</t>
  </si>
  <si>
    <r>
      <rPr>
        <b/>
        <sz val="8"/>
        <color rgb="FF000000"/>
        <rFont val="Calibri"/>
        <family val="2"/>
        <charset val="161"/>
        <scheme val="minor"/>
      </rPr>
      <t>Αποθήκη Ηλεκτρολογικού &amp; Υδραυλικού εξοπλισμού</t>
    </r>
    <r>
      <rPr>
        <sz val="8"/>
        <color rgb="FF000000"/>
        <rFont val="Calibri"/>
        <family val="2"/>
        <charset val="161"/>
        <scheme val="minor"/>
      </rPr>
      <t>: Αποκατάσταση στεγανοποιήσεις δώματος (μεταλλικής κατασκευής πάνελ) και επισκευή συντήρηση σιδερένιας συρόμενης πόρτας εισόδου βαρέου τύπου, σύμφωνα με τις τεχνικές προδιαγραφές.</t>
    </r>
  </si>
  <si>
    <r>
      <rPr>
        <b/>
        <sz val="8"/>
        <color rgb="FF000000"/>
        <rFont val="Calibri"/>
        <family val="2"/>
        <charset val="161"/>
        <scheme val="minor"/>
      </rPr>
      <t xml:space="preserve">Αποθήκη Λιπαντικών &amp; Ανταλλακτικών Οχημάτων: </t>
    </r>
    <r>
      <rPr>
        <sz val="8"/>
        <color rgb="FF000000"/>
        <rFont val="Calibri"/>
        <family val="2"/>
        <charset val="161"/>
        <scheme val="minor"/>
      </rPr>
      <t>Αποκατάσταση -καθαίρεση σαθρών εξωτερικών επιχρισμάτων, χρωματισμός - βαφή εξωτερικών επιφανειών με ελαστομερές 100% ακρυλικό αδιάβροχο χρώμα. Χρώματα επιλογής της Υπηρεσίας και των τεχνικών προδιαγραφών.</t>
    </r>
  </si>
  <si>
    <r>
      <rPr>
        <b/>
        <sz val="8"/>
        <color rgb="FF000000"/>
        <rFont val="Calibri"/>
        <family val="2"/>
        <charset val="161"/>
        <scheme val="minor"/>
      </rPr>
      <t xml:space="preserve">Κεντρική Αποθήκη Αναλωσίμων ειδών: </t>
    </r>
    <r>
      <rPr>
        <sz val="8"/>
        <color rgb="FF000000"/>
        <rFont val="Calibri"/>
        <family val="2"/>
        <charset val="161"/>
        <scheme val="minor"/>
      </rPr>
      <t>Αποκατάσταση -καθαίρεση σαθρών εξωτερικών επιχρισμάτων, χρωματισμός - βαφή εξωτερικών επιφανειών με ελαστομερές 100% ακρυλικό αδιάβροχο χρώμα  και χρωματισμός γυψοσανίδων Ασανσέρ. Χρώματα επιλογής της Υπηρεσίας και των τεχνικών προδιαγραφών.</t>
    </r>
  </si>
  <si>
    <r>
      <rPr>
        <b/>
        <sz val="8"/>
        <color rgb="FF000000"/>
        <rFont val="Calibri"/>
        <family val="2"/>
        <charset val="161"/>
        <scheme val="minor"/>
      </rPr>
      <t xml:space="preserve">Αποθήκη χαρτικών αναλωσίμων ειδών:  </t>
    </r>
    <r>
      <rPr>
        <sz val="8"/>
        <color rgb="FF000000"/>
        <rFont val="Calibri"/>
        <family val="2"/>
        <charset val="161"/>
        <scheme val="minor"/>
      </rPr>
      <t>Αποκατάσταση -καθαίρεση σαθρών εξωτερικών επιχρισμάτων, χρωματισμός - βαφή εξωτερικών επιφανειών με ελαστομερές 100% ακρυλικό αδιάβροχο χρώμα. Χρώματα επιλογής της Υπηρεσίας και των τεχνικών προδιαγραφών.</t>
    </r>
  </si>
  <si>
    <r>
      <rPr>
        <b/>
        <sz val="8"/>
        <color rgb="FF000000"/>
        <rFont val="Calibri"/>
        <family val="2"/>
        <charset val="161"/>
        <scheme val="minor"/>
      </rPr>
      <t xml:space="preserve">Αποθήκη χαρτικών αναλωσίμων ειδών:  </t>
    </r>
    <r>
      <rPr>
        <sz val="8"/>
        <color rgb="FF000000"/>
        <rFont val="Calibri"/>
        <family val="2"/>
        <charset val="161"/>
        <scheme val="minor"/>
      </rPr>
      <t>Αποκατάσταση -Επιδιόρθωση κουφωμάτων αλουμινίου, τοποθέτηση γυψοσανίδων,  βαφή εσωτερικών επιφανειών. Χρώματα επιλογής της Υπηρεσίας και των τεχνικών προδιαγραφών.</t>
    </r>
  </si>
  <si>
    <r>
      <rPr>
        <b/>
        <sz val="8"/>
        <color rgb="FF000000"/>
        <rFont val="Calibri"/>
        <family val="2"/>
        <charset val="161"/>
        <scheme val="minor"/>
      </rPr>
      <t>Περιβάλλον χώροι Δημοτικού Αμαξοστασίου &amp; Κεντρικής αποθήκης</t>
    </r>
    <r>
      <rPr>
        <sz val="8"/>
        <color rgb="FF000000"/>
        <rFont val="Calibri"/>
        <family val="2"/>
        <charset val="161"/>
        <scheme val="minor"/>
      </rPr>
      <t>: Αποκατάσταση -καθαίρεση σαθρών εξωτερικών επιχρισμάτων, χρωματισμός - βαφή εξωτερικών επιφανειών με ελαστομερές 100% ακρυλικό αδιάβροχο χρώμα. Χρώματα επιλογής της Υπηρεσίας και των τεχνικών προδιαγραφών.</t>
    </r>
  </si>
  <si>
    <r>
      <rPr>
        <b/>
        <sz val="8"/>
        <color rgb="FF000000"/>
        <rFont val="Calibri"/>
        <family val="2"/>
        <charset val="161"/>
        <scheme val="minor"/>
      </rPr>
      <t>Κτήριο Πύργος Γραφείο κίνησης:</t>
    </r>
    <r>
      <rPr>
        <sz val="8"/>
        <color rgb="FF000000"/>
        <rFont val="Calibri"/>
        <family val="2"/>
        <charset val="161"/>
        <scheme val="minor"/>
      </rPr>
      <t xml:space="preserve">  Αποκατάσταση -καθαίρεση σαθρών εξωτερικών επιχρισμάτων, χρωματισμός - βαφή εξωτερικών επιφανειών με ελαστομερές 100% ακρυλικό αδιάβροχο χρώμα. Χρώματα επιλογής της Υπηρεσίας και των τεχνικών προδιαγραφών.</t>
    </r>
  </si>
  <si>
    <r>
      <rPr>
        <b/>
        <sz val="8"/>
        <color rgb="FF000000"/>
        <rFont val="Calibri"/>
        <family val="2"/>
        <charset val="161"/>
        <scheme val="minor"/>
      </rPr>
      <t>Προσόψεις κτηρίων (Σιδηρουργείου, ξυλουργείου, οδοσήμανσης, κατασκευών, ηλεκτρολογείου, μηχανουργείου κλπ)</t>
    </r>
    <r>
      <rPr>
        <sz val="8"/>
        <color rgb="FF000000"/>
        <rFont val="Calibri"/>
        <family val="2"/>
        <charset val="161"/>
        <scheme val="minor"/>
      </rPr>
      <t xml:space="preserve"> Αποκατάσταση -καθαίρεση σαθρών εξωτερικών επιχρισμάτων, χρωματισμός - βαφή εξωτερικών επιφανειών με ελαστομερές 100% ακρυλικό αδιάβροχο χρώμα. Χρώματα επιλογής της Υπηρεσίας και των τεχνικών προδιαγραφών.</t>
    </r>
  </si>
  <si>
    <r>
      <rPr>
        <b/>
        <sz val="8"/>
        <color rgb="FF000000"/>
        <rFont val="Calibri"/>
        <family val="2"/>
        <charset val="161"/>
        <scheme val="minor"/>
      </rPr>
      <t>Λοιποί περιβάλλοντες χώροι Δημοτικού Αμαξοστασίου</t>
    </r>
    <r>
      <rPr>
        <sz val="8"/>
        <color rgb="FF000000"/>
        <rFont val="Calibri"/>
        <family val="2"/>
        <charset val="161"/>
        <scheme val="minor"/>
      </rPr>
      <t xml:space="preserve"> (τοιχία):  Αποκατάσταση -καθαίρεση σαθρών εξωτερικών επιχρισμάτων, χρωματισμός - βαφή εξωτερικών επιφανειών με ελαστομερές 100% ακρυλικό αδιάβροχο χρώμα. Χρώματα επιλογής της Υπηρεσίας και των τεχνικών προδιαγραφών.</t>
    </r>
  </si>
  <si>
    <r>
      <rPr>
        <b/>
        <sz val="8"/>
        <color rgb="FF000000"/>
        <rFont val="Calibri"/>
        <family val="2"/>
        <charset val="161"/>
        <scheme val="minor"/>
      </rPr>
      <t>Χρωματισμός μεταλλικών στοιχείων (πόρτες εισόδου)</t>
    </r>
    <r>
      <rPr>
        <sz val="8"/>
        <color rgb="FF000000"/>
        <rFont val="Calibri"/>
        <family val="2"/>
        <charset val="161"/>
        <scheme val="minor"/>
      </rPr>
      <t xml:space="preserve"> Κεντρικής Αποθήκης, Λιπαντικών, Χαρτικών, (Σιδηρουργείου, ξυλουργείου, οδοσήμανσης, κατασκευών, ηλεκτρολογείου, μηχανουργείου,  κλπ) Αποκατάσταση βαφή με ρεπουλίνη νερού. Χρώματα επιλογής της Υπηρεσίας και των τεχνικών προδιαγραφών.</t>
    </r>
  </si>
  <si>
    <t xml:space="preserve">ΣΥΝΟΛΙΚΕΣ ΠΟΣΟΤΗΤΕΣ / ΣΥΝΟΛΙΚΗ  ΔΑΠΑΝΗ </t>
  </si>
  <si>
    <t>ΠΡΟΫΠΟΛΟΓΙΣΜΟΣ ΠΡΟΣΦΟΡΑΣ</t>
  </si>
  <si>
    <t>Ο ΑΝΑΔΟΧΟΣ / ΠΡΟΜΗΘΕΥΤΗΣ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</si>
</sst>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charset val="161"/>
      <scheme val="minor"/>
    </font>
    <font>
      <b/>
      <sz val="11"/>
      <color theme="1"/>
      <name val="Calibri"/>
      <family val="2"/>
      <charset val="161"/>
      <scheme val="minor"/>
    </font>
    <font>
      <sz val="10"/>
      <name val="Arial"/>
      <family val="2"/>
      <charset val="161"/>
    </font>
    <font>
      <sz val="9"/>
      <name val="Comic Sans MS"/>
      <family val="4"/>
      <charset val="161"/>
    </font>
    <font>
      <b/>
      <sz val="9"/>
      <color indexed="30"/>
      <name val="Comic Sans MS"/>
      <family val="4"/>
      <charset val="161"/>
    </font>
    <font>
      <b/>
      <sz val="9"/>
      <name val="Comic Sans MS"/>
      <family val="4"/>
      <charset val="161"/>
    </font>
    <font>
      <sz val="9"/>
      <color theme="1"/>
      <name val="Calibri"/>
      <family val="2"/>
      <charset val="161"/>
      <scheme val="minor"/>
    </font>
    <font>
      <sz val="9"/>
      <name val="Arial"/>
      <family val="4"/>
      <charset val="161"/>
    </font>
    <font>
      <sz val="9"/>
      <name val="Arial"/>
      <family val="2"/>
      <charset val="161"/>
    </font>
    <font>
      <b/>
      <sz val="16"/>
      <color theme="1"/>
      <name val="Comic Sans MS"/>
      <family val="4"/>
      <charset val="161"/>
    </font>
    <font>
      <b/>
      <sz val="16"/>
      <color theme="1"/>
      <name val="Calibri"/>
      <family val="2"/>
      <charset val="161"/>
      <scheme val="minor"/>
    </font>
    <font>
      <b/>
      <sz val="8"/>
      <color theme="1"/>
      <name val="Calibri"/>
      <family val="2"/>
      <charset val="161"/>
      <scheme val="minor"/>
    </font>
    <font>
      <b/>
      <sz val="9"/>
      <color indexed="10"/>
      <name val="Calibri"/>
      <family val="2"/>
      <charset val="161"/>
    </font>
    <font>
      <b/>
      <sz val="8"/>
      <color indexed="8"/>
      <name val="Calibri"/>
      <family val="2"/>
      <charset val="161"/>
    </font>
    <font>
      <sz val="8"/>
      <color indexed="8"/>
      <name val="Calibri"/>
      <family val="2"/>
      <charset val="161"/>
    </font>
    <font>
      <b/>
      <sz val="8"/>
      <name val="Calibri"/>
      <family val="2"/>
      <charset val="161"/>
    </font>
    <font>
      <b/>
      <sz val="8"/>
      <color rgb="FF0070C0"/>
      <name val="Calibri"/>
      <family val="2"/>
      <charset val="161"/>
    </font>
    <font>
      <sz val="8"/>
      <name val="Calibri"/>
      <family val="2"/>
      <charset val="161"/>
    </font>
    <font>
      <b/>
      <u/>
      <sz val="8"/>
      <name val="Calibri"/>
      <family val="2"/>
      <charset val="161"/>
    </font>
    <font>
      <u/>
      <sz val="8"/>
      <color indexed="8"/>
      <name val="Calibri"/>
      <family val="2"/>
      <charset val="161"/>
    </font>
    <font>
      <b/>
      <u/>
      <sz val="8"/>
      <color rgb="FF0070C0"/>
      <name val="Calibri"/>
      <family val="2"/>
      <charset val="161"/>
    </font>
    <font>
      <b/>
      <sz val="8"/>
      <color rgb="FFFF0000"/>
      <name val="Calibri"/>
      <family val="2"/>
      <charset val="161"/>
    </font>
    <font>
      <sz val="8"/>
      <color theme="1"/>
      <name val="Calibri"/>
      <family val="2"/>
      <charset val="161"/>
      <scheme val="minor"/>
    </font>
    <font>
      <b/>
      <sz val="10"/>
      <color theme="1"/>
      <name val="Calibri"/>
      <family val="2"/>
      <charset val="161"/>
      <scheme val="minor"/>
    </font>
    <font>
      <b/>
      <sz val="10"/>
      <color indexed="10"/>
      <name val="Calibri"/>
      <family val="2"/>
      <charset val="161"/>
    </font>
    <font>
      <b/>
      <u/>
      <sz val="10"/>
      <color rgb="FF0070C0"/>
      <name val="Calibri"/>
      <family val="2"/>
      <charset val="161"/>
    </font>
    <font>
      <b/>
      <sz val="10"/>
      <color indexed="8"/>
      <name val="Calibri"/>
      <family val="2"/>
      <charset val="161"/>
    </font>
    <font>
      <sz val="10"/>
      <color indexed="8"/>
      <name val="Calibri"/>
      <family val="2"/>
      <charset val="161"/>
    </font>
    <font>
      <b/>
      <sz val="6"/>
      <color rgb="FF000000"/>
      <name val="Calibri"/>
      <family val="2"/>
      <charset val="161"/>
      <scheme val="minor"/>
    </font>
    <font>
      <b/>
      <sz val="8"/>
      <color rgb="FF000000"/>
      <name val="Calibri"/>
      <family val="2"/>
      <charset val="161"/>
      <scheme val="minor"/>
    </font>
    <font>
      <b/>
      <sz val="6"/>
      <color theme="1"/>
      <name val="Calibri"/>
      <family val="2"/>
      <charset val="161"/>
      <scheme val="minor"/>
    </font>
    <font>
      <sz val="8"/>
      <color indexed="8"/>
      <name val="Calibri"/>
      <family val="2"/>
      <charset val="161"/>
      <scheme val="minor"/>
    </font>
    <font>
      <sz val="8"/>
      <color rgb="FF000000"/>
      <name val="Calibri"/>
      <family val="2"/>
      <charset val="161"/>
      <scheme val="minor"/>
    </font>
    <font>
      <b/>
      <i/>
      <sz val="8"/>
      <color theme="1"/>
      <name val="Calibri"/>
      <family val="2"/>
      <charset val="161"/>
      <scheme val="minor"/>
    </font>
    <font>
      <b/>
      <sz val="11"/>
      <color theme="1"/>
      <name val="Comic Sans MS"/>
      <family val="4"/>
      <charset val="161"/>
    </font>
  </fonts>
  <fills count="6">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2" fillId="0" borderId="0"/>
  </cellStyleXfs>
  <cellXfs count="40">
    <xf numFmtId="0" fontId="0" fillId="0" borderId="0" xfId="0"/>
    <xf numFmtId="0" fontId="0" fillId="0" borderId="0" xfId="0" applyAlignment="1">
      <alignment wrapText="1"/>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left" vertical="center" wrapText="1"/>
    </xf>
    <xf numFmtId="2" fontId="22" fillId="0" borderId="1" xfId="0" applyNumberFormat="1" applyFont="1" applyBorder="1" applyAlignment="1">
      <alignment horizontal="center" vertical="center"/>
    </xf>
    <xf numFmtId="2" fontId="0" fillId="0" borderId="0" xfId="0" applyNumberFormat="1" applyAlignment="1">
      <alignment wrapText="1"/>
    </xf>
    <xf numFmtId="2" fontId="0" fillId="0" borderId="0" xfId="0" applyNumberFormat="1"/>
    <xf numFmtId="0" fontId="22" fillId="5" borderId="1" xfId="0" applyFont="1" applyFill="1" applyBorder="1" applyAlignment="1">
      <alignment horizontal="center" vertical="center" wrapText="1"/>
    </xf>
    <xf numFmtId="1" fontId="33" fillId="0" borderId="1" xfId="0" applyNumberFormat="1" applyFont="1" applyBorder="1" applyAlignment="1">
      <alignment horizontal="center" vertical="center"/>
    </xf>
    <xf numFmtId="2" fontId="33" fillId="0" borderId="1" xfId="0" applyNumberFormat="1" applyFont="1" applyBorder="1" applyAlignment="1">
      <alignment horizontal="center" vertical="center"/>
    </xf>
    <xf numFmtId="0" fontId="23" fillId="0" borderId="0" xfId="0" applyFont="1" applyAlignment="1">
      <alignment horizontal="center" vertical="center"/>
    </xf>
    <xf numFmtId="0" fontId="22" fillId="0" borderId="0" xfId="0" applyFont="1" applyAlignment="1">
      <alignment wrapText="1"/>
    </xf>
    <xf numFmtId="0" fontId="22" fillId="0" borderId="0" xfId="0" applyFont="1" applyAlignment="1">
      <alignment horizontal="center" vertical="center" wrapText="1"/>
    </xf>
    <xf numFmtId="0" fontId="34" fillId="0" borderId="0" xfId="0" applyFont="1" applyAlignment="1">
      <alignment horizontal="center" vertical="center" wrapText="1"/>
    </xf>
    <xf numFmtId="0" fontId="1" fillId="0" borderId="0" xfId="0" applyFont="1" applyAlignment="1">
      <alignment horizontal="center" vertical="center" wrapText="1"/>
    </xf>
    <xf numFmtId="0" fontId="23" fillId="3" borderId="1" xfId="0" applyFont="1" applyFill="1" applyBorder="1" applyAlignment="1">
      <alignment horizontal="left" vertical="center" wrapText="1"/>
    </xf>
    <xf numFmtId="0" fontId="23" fillId="0" borderId="1" xfId="0" applyFont="1" applyBorder="1"/>
    <xf numFmtId="0" fontId="14" fillId="4" borderId="1"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1" xfId="0" applyFont="1" applyFill="1" applyBorder="1" applyAlignment="1">
      <alignment wrapText="1"/>
    </xf>
    <xf numFmtId="0" fontId="11" fillId="5" borderId="1" xfId="0" applyFont="1" applyFill="1" applyBorder="1" applyAlignment="1">
      <alignment horizontal="center" vertical="center"/>
    </xf>
    <xf numFmtId="0" fontId="22" fillId="5" borderId="1" xfId="0" applyFont="1" applyFill="1" applyBorder="1" applyAlignment="1">
      <alignment wrapText="1"/>
    </xf>
    <xf numFmtId="0" fontId="23" fillId="0" borderId="1" xfId="0" applyFont="1" applyBorder="1" applyAlignment="1">
      <alignment horizontal="center" vertical="center"/>
    </xf>
    <xf numFmtId="0" fontId="0" fillId="0" borderId="1" xfId="0" applyBorder="1"/>
    <xf numFmtId="0" fontId="3" fillId="0" borderId="1" xfId="1" applyFont="1" applyBorder="1" applyAlignment="1">
      <alignment horizontal="right" vertical="center"/>
    </xf>
    <xf numFmtId="0" fontId="3" fillId="0" borderId="1" xfId="2" applyFont="1" applyBorder="1" applyAlignment="1">
      <alignment horizontal="left" vertical="center" wrapText="1"/>
    </xf>
    <xf numFmtId="0" fontId="6" fillId="0" borderId="1" xfId="0" applyFont="1" applyBorder="1"/>
    <xf numFmtId="0" fontId="7" fillId="0" borderId="1" xfId="2" applyFont="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left" vertical="center" wrapText="1"/>
    </xf>
    <xf numFmtId="0" fontId="22" fillId="0" borderId="1" xfId="0" applyFont="1" applyBorder="1" applyAlignment="1">
      <alignment horizontal="left"/>
    </xf>
    <xf numFmtId="0" fontId="23" fillId="0" borderId="2" xfId="0" applyFont="1" applyBorder="1" applyAlignment="1">
      <alignment horizontal="center" vertical="center"/>
    </xf>
    <xf numFmtId="0" fontId="0" fillId="0" borderId="3" xfId="0" applyBorder="1"/>
    <xf numFmtId="0" fontId="0" fillId="0" borderId="4" xfId="0" applyBorder="1"/>
  </cellXfs>
  <cellStyles count="4">
    <cellStyle name="Βασικό_ΕΙΔΗ   ΚΑΘΑΡΙΟΤΗΤΑΣ      " xfId="3" xr:uid="{77E290D9-6FCB-4D58-A30A-03E0BF1CC479}"/>
    <cellStyle name="Κανονικό" xfId="0" builtinId="0"/>
    <cellStyle name="Κανονικό 3" xfId="1" xr:uid="{4A4C514F-0D63-46F6-83E8-5626D8022CE4}"/>
    <cellStyle name="Κανονικό 4" xfId="2" xr:uid="{3C8827A2-3C0F-4C4B-B9A1-4FD1202DD9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167640</xdr:colOff>
      <xdr:row>0</xdr:row>
      <xdr:rowOff>53340</xdr:rowOff>
    </xdr:from>
    <xdr:to>
      <xdr:col>2</xdr:col>
      <xdr:colOff>579120</xdr:colOff>
      <xdr:row>0</xdr:row>
      <xdr:rowOff>868680</xdr:rowOff>
    </xdr:to>
    <xdr:pic>
      <xdr:nvPicPr>
        <xdr:cNvPr id="2" name="Picture 3">
          <a:extLst>
            <a:ext uri="{FF2B5EF4-FFF2-40B4-BE49-F238E27FC236}">
              <a16:creationId xmlns:a16="http://schemas.microsoft.com/office/drawing/2014/main" id="{6C3E5283-A245-44AF-8A32-49A30D296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53340"/>
          <a:ext cx="1240155" cy="8153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94CAA-B382-41AC-947D-B982CEDA7274}">
  <dimension ref="A1:Q25"/>
  <sheetViews>
    <sheetView tabSelected="1" workbookViewId="0">
      <selection activeCell="Q4" sqref="Q4"/>
    </sheetView>
  </sheetViews>
  <sheetFormatPr defaultRowHeight="15" x14ac:dyDescent="0.25"/>
  <cols>
    <col min="1" max="1" width="2.5703125" style="15" bestFit="1" customWidth="1"/>
    <col min="2" max="2" width="9.85546875" style="15" customWidth="1"/>
    <col min="3" max="3" width="12.42578125" style="15" customWidth="1"/>
    <col min="4" max="4" width="34.7109375" style="16" customWidth="1"/>
    <col min="5" max="5" width="3.85546875" style="17" customWidth="1"/>
    <col min="6" max="6" width="7" bestFit="1" customWidth="1"/>
    <col min="7" max="7" width="5.85546875" bestFit="1" customWidth="1"/>
    <col min="8" max="8" width="7.42578125" bestFit="1" customWidth="1"/>
    <col min="9" max="9" width="6.7109375" bestFit="1" customWidth="1"/>
    <col min="10" max="10" width="8" bestFit="1" customWidth="1"/>
    <col min="14" max="14" width="28.85546875" style="1" customWidth="1"/>
    <col min="256" max="256" width="2.5703125" bestFit="1" customWidth="1"/>
    <col min="257" max="257" width="8.5703125" bestFit="1" customWidth="1"/>
    <col min="258" max="258" width="12.42578125" customWidth="1"/>
    <col min="259" max="259" width="38.85546875" customWidth="1"/>
    <col min="260" max="260" width="7" bestFit="1" customWidth="1"/>
    <col min="261" max="261" width="6.5703125" bestFit="1" customWidth="1"/>
    <col min="262" max="264" width="6.7109375" bestFit="1" customWidth="1"/>
    <col min="265" max="265" width="17.28515625" customWidth="1"/>
    <col min="512" max="512" width="2.5703125" bestFit="1" customWidth="1"/>
    <col min="513" max="513" width="8.5703125" bestFit="1" customWidth="1"/>
    <col min="514" max="514" width="12.42578125" customWidth="1"/>
    <col min="515" max="515" width="38.85546875" customWidth="1"/>
    <col min="516" max="516" width="7" bestFit="1" customWidth="1"/>
    <col min="517" max="517" width="6.5703125" bestFit="1" customWidth="1"/>
    <col min="518" max="520" width="6.7109375" bestFit="1" customWidth="1"/>
    <col min="521" max="521" width="17.28515625" customWidth="1"/>
    <col min="768" max="768" width="2.5703125" bestFit="1" customWidth="1"/>
    <col min="769" max="769" width="8.5703125" bestFit="1" customWidth="1"/>
    <col min="770" max="770" width="12.42578125" customWidth="1"/>
    <col min="771" max="771" width="38.85546875" customWidth="1"/>
    <col min="772" max="772" width="7" bestFit="1" customWidth="1"/>
    <col min="773" max="773" width="6.5703125" bestFit="1" customWidth="1"/>
    <col min="774" max="776" width="6.7109375" bestFit="1" customWidth="1"/>
    <col min="777" max="777" width="17.28515625" customWidth="1"/>
    <col min="1024" max="1024" width="2.5703125" bestFit="1" customWidth="1"/>
    <col min="1025" max="1025" width="8.5703125" bestFit="1" customWidth="1"/>
    <col min="1026" max="1026" width="12.42578125" customWidth="1"/>
    <col min="1027" max="1027" width="38.85546875" customWidth="1"/>
    <col min="1028" max="1028" width="7" bestFit="1" customWidth="1"/>
    <col min="1029" max="1029" width="6.5703125" bestFit="1" customWidth="1"/>
    <col min="1030" max="1032" width="6.7109375" bestFit="1" customWidth="1"/>
    <col min="1033" max="1033" width="17.28515625" customWidth="1"/>
    <col min="1280" max="1280" width="2.5703125" bestFit="1" customWidth="1"/>
    <col min="1281" max="1281" width="8.5703125" bestFit="1" customWidth="1"/>
    <col min="1282" max="1282" width="12.42578125" customWidth="1"/>
    <col min="1283" max="1283" width="38.85546875" customWidth="1"/>
    <col min="1284" max="1284" width="7" bestFit="1" customWidth="1"/>
    <col min="1285" max="1285" width="6.5703125" bestFit="1" customWidth="1"/>
    <col min="1286" max="1288" width="6.7109375" bestFit="1" customWidth="1"/>
    <col min="1289" max="1289" width="17.28515625" customWidth="1"/>
    <col min="1536" max="1536" width="2.5703125" bestFit="1" customWidth="1"/>
    <col min="1537" max="1537" width="8.5703125" bestFit="1" customWidth="1"/>
    <col min="1538" max="1538" width="12.42578125" customWidth="1"/>
    <col min="1539" max="1539" width="38.85546875" customWidth="1"/>
    <col min="1540" max="1540" width="7" bestFit="1" customWidth="1"/>
    <col min="1541" max="1541" width="6.5703125" bestFit="1" customWidth="1"/>
    <col min="1542" max="1544" width="6.7109375" bestFit="1" customWidth="1"/>
    <col min="1545" max="1545" width="17.28515625" customWidth="1"/>
    <col min="1792" max="1792" width="2.5703125" bestFit="1" customWidth="1"/>
    <col min="1793" max="1793" width="8.5703125" bestFit="1" customWidth="1"/>
    <col min="1794" max="1794" width="12.42578125" customWidth="1"/>
    <col min="1795" max="1795" width="38.85546875" customWidth="1"/>
    <col min="1796" max="1796" width="7" bestFit="1" customWidth="1"/>
    <col min="1797" max="1797" width="6.5703125" bestFit="1" customWidth="1"/>
    <col min="1798" max="1800" width="6.7109375" bestFit="1" customWidth="1"/>
    <col min="1801" max="1801" width="17.28515625" customWidth="1"/>
    <col min="2048" max="2048" width="2.5703125" bestFit="1" customWidth="1"/>
    <col min="2049" max="2049" width="8.5703125" bestFit="1" customWidth="1"/>
    <col min="2050" max="2050" width="12.42578125" customWidth="1"/>
    <col min="2051" max="2051" width="38.85546875" customWidth="1"/>
    <col min="2052" max="2052" width="7" bestFit="1" customWidth="1"/>
    <col min="2053" max="2053" width="6.5703125" bestFit="1" customWidth="1"/>
    <col min="2054" max="2056" width="6.7109375" bestFit="1" customWidth="1"/>
    <col min="2057" max="2057" width="17.28515625" customWidth="1"/>
    <col min="2304" max="2304" width="2.5703125" bestFit="1" customWidth="1"/>
    <col min="2305" max="2305" width="8.5703125" bestFit="1" customWidth="1"/>
    <col min="2306" max="2306" width="12.42578125" customWidth="1"/>
    <col min="2307" max="2307" width="38.85546875" customWidth="1"/>
    <col min="2308" max="2308" width="7" bestFit="1" customWidth="1"/>
    <col min="2309" max="2309" width="6.5703125" bestFit="1" customWidth="1"/>
    <col min="2310" max="2312" width="6.7109375" bestFit="1" customWidth="1"/>
    <col min="2313" max="2313" width="17.28515625" customWidth="1"/>
    <col min="2560" max="2560" width="2.5703125" bestFit="1" customWidth="1"/>
    <col min="2561" max="2561" width="8.5703125" bestFit="1" customWidth="1"/>
    <col min="2562" max="2562" width="12.42578125" customWidth="1"/>
    <col min="2563" max="2563" width="38.85546875" customWidth="1"/>
    <col min="2564" max="2564" width="7" bestFit="1" customWidth="1"/>
    <col min="2565" max="2565" width="6.5703125" bestFit="1" customWidth="1"/>
    <col min="2566" max="2568" width="6.7109375" bestFit="1" customWidth="1"/>
    <col min="2569" max="2569" width="17.28515625" customWidth="1"/>
    <col min="2816" max="2816" width="2.5703125" bestFit="1" customWidth="1"/>
    <col min="2817" max="2817" width="8.5703125" bestFit="1" customWidth="1"/>
    <col min="2818" max="2818" width="12.42578125" customWidth="1"/>
    <col min="2819" max="2819" width="38.85546875" customWidth="1"/>
    <col min="2820" max="2820" width="7" bestFit="1" customWidth="1"/>
    <col min="2821" max="2821" width="6.5703125" bestFit="1" customWidth="1"/>
    <col min="2822" max="2824" width="6.7109375" bestFit="1" customWidth="1"/>
    <col min="2825" max="2825" width="17.28515625" customWidth="1"/>
    <col min="3072" max="3072" width="2.5703125" bestFit="1" customWidth="1"/>
    <col min="3073" max="3073" width="8.5703125" bestFit="1" customWidth="1"/>
    <col min="3074" max="3074" width="12.42578125" customWidth="1"/>
    <col min="3075" max="3075" width="38.85546875" customWidth="1"/>
    <col min="3076" max="3076" width="7" bestFit="1" customWidth="1"/>
    <col min="3077" max="3077" width="6.5703125" bestFit="1" customWidth="1"/>
    <col min="3078" max="3080" width="6.7109375" bestFit="1" customWidth="1"/>
    <col min="3081" max="3081" width="17.28515625" customWidth="1"/>
    <col min="3328" max="3328" width="2.5703125" bestFit="1" customWidth="1"/>
    <col min="3329" max="3329" width="8.5703125" bestFit="1" customWidth="1"/>
    <col min="3330" max="3330" width="12.42578125" customWidth="1"/>
    <col min="3331" max="3331" width="38.85546875" customWidth="1"/>
    <col min="3332" max="3332" width="7" bestFit="1" customWidth="1"/>
    <col min="3333" max="3333" width="6.5703125" bestFit="1" customWidth="1"/>
    <col min="3334" max="3336" width="6.7109375" bestFit="1" customWidth="1"/>
    <col min="3337" max="3337" width="17.28515625" customWidth="1"/>
    <col min="3584" max="3584" width="2.5703125" bestFit="1" customWidth="1"/>
    <col min="3585" max="3585" width="8.5703125" bestFit="1" customWidth="1"/>
    <col min="3586" max="3586" width="12.42578125" customWidth="1"/>
    <col min="3587" max="3587" width="38.85546875" customWidth="1"/>
    <col min="3588" max="3588" width="7" bestFit="1" customWidth="1"/>
    <col min="3589" max="3589" width="6.5703125" bestFit="1" customWidth="1"/>
    <col min="3590" max="3592" width="6.7109375" bestFit="1" customWidth="1"/>
    <col min="3593" max="3593" width="17.28515625" customWidth="1"/>
    <col min="3840" max="3840" width="2.5703125" bestFit="1" customWidth="1"/>
    <col min="3841" max="3841" width="8.5703125" bestFit="1" customWidth="1"/>
    <col min="3842" max="3842" width="12.42578125" customWidth="1"/>
    <col min="3843" max="3843" width="38.85546875" customWidth="1"/>
    <col min="3844" max="3844" width="7" bestFit="1" customWidth="1"/>
    <col min="3845" max="3845" width="6.5703125" bestFit="1" customWidth="1"/>
    <col min="3846" max="3848" width="6.7109375" bestFit="1" customWidth="1"/>
    <col min="3849" max="3849" width="17.28515625" customWidth="1"/>
    <col min="4096" max="4096" width="2.5703125" bestFit="1" customWidth="1"/>
    <col min="4097" max="4097" width="8.5703125" bestFit="1" customWidth="1"/>
    <col min="4098" max="4098" width="12.42578125" customWidth="1"/>
    <col min="4099" max="4099" width="38.85546875" customWidth="1"/>
    <col min="4100" max="4100" width="7" bestFit="1" customWidth="1"/>
    <col min="4101" max="4101" width="6.5703125" bestFit="1" customWidth="1"/>
    <col min="4102" max="4104" width="6.7109375" bestFit="1" customWidth="1"/>
    <col min="4105" max="4105" width="17.28515625" customWidth="1"/>
    <col min="4352" max="4352" width="2.5703125" bestFit="1" customWidth="1"/>
    <col min="4353" max="4353" width="8.5703125" bestFit="1" customWidth="1"/>
    <col min="4354" max="4354" width="12.42578125" customWidth="1"/>
    <col min="4355" max="4355" width="38.85546875" customWidth="1"/>
    <col min="4356" max="4356" width="7" bestFit="1" customWidth="1"/>
    <col min="4357" max="4357" width="6.5703125" bestFit="1" customWidth="1"/>
    <col min="4358" max="4360" width="6.7109375" bestFit="1" customWidth="1"/>
    <col min="4361" max="4361" width="17.28515625" customWidth="1"/>
    <col min="4608" max="4608" width="2.5703125" bestFit="1" customWidth="1"/>
    <col min="4609" max="4609" width="8.5703125" bestFit="1" customWidth="1"/>
    <col min="4610" max="4610" width="12.42578125" customWidth="1"/>
    <col min="4611" max="4611" width="38.85546875" customWidth="1"/>
    <col min="4612" max="4612" width="7" bestFit="1" customWidth="1"/>
    <col min="4613" max="4613" width="6.5703125" bestFit="1" customWidth="1"/>
    <col min="4614" max="4616" width="6.7109375" bestFit="1" customWidth="1"/>
    <col min="4617" max="4617" width="17.28515625" customWidth="1"/>
    <col min="4864" max="4864" width="2.5703125" bestFit="1" customWidth="1"/>
    <col min="4865" max="4865" width="8.5703125" bestFit="1" customWidth="1"/>
    <col min="4866" max="4866" width="12.42578125" customWidth="1"/>
    <col min="4867" max="4867" width="38.85546875" customWidth="1"/>
    <col min="4868" max="4868" width="7" bestFit="1" customWidth="1"/>
    <col min="4869" max="4869" width="6.5703125" bestFit="1" customWidth="1"/>
    <col min="4870" max="4872" width="6.7109375" bestFit="1" customWidth="1"/>
    <col min="4873" max="4873" width="17.28515625" customWidth="1"/>
    <col min="5120" max="5120" width="2.5703125" bestFit="1" customWidth="1"/>
    <col min="5121" max="5121" width="8.5703125" bestFit="1" customWidth="1"/>
    <col min="5122" max="5122" width="12.42578125" customWidth="1"/>
    <col min="5123" max="5123" width="38.85546875" customWidth="1"/>
    <col min="5124" max="5124" width="7" bestFit="1" customWidth="1"/>
    <col min="5125" max="5125" width="6.5703125" bestFit="1" customWidth="1"/>
    <col min="5126" max="5128" width="6.7109375" bestFit="1" customWidth="1"/>
    <col min="5129" max="5129" width="17.28515625" customWidth="1"/>
    <col min="5376" max="5376" width="2.5703125" bestFit="1" customWidth="1"/>
    <col min="5377" max="5377" width="8.5703125" bestFit="1" customWidth="1"/>
    <col min="5378" max="5378" width="12.42578125" customWidth="1"/>
    <col min="5379" max="5379" width="38.85546875" customWidth="1"/>
    <col min="5380" max="5380" width="7" bestFit="1" customWidth="1"/>
    <col min="5381" max="5381" width="6.5703125" bestFit="1" customWidth="1"/>
    <col min="5382" max="5384" width="6.7109375" bestFit="1" customWidth="1"/>
    <col min="5385" max="5385" width="17.28515625" customWidth="1"/>
    <col min="5632" max="5632" width="2.5703125" bestFit="1" customWidth="1"/>
    <col min="5633" max="5633" width="8.5703125" bestFit="1" customWidth="1"/>
    <col min="5634" max="5634" width="12.42578125" customWidth="1"/>
    <col min="5635" max="5635" width="38.85546875" customWidth="1"/>
    <col min="5636" max="5636" width="7" bestFit="1" customWidth="1"/>
    <col min="5637" max="5637" width="6.5703125" bestFit="1" customWidth="1"/>
    <col min="5638" max="5640" width="6.7109375" bestFit="1" customWidth="1"/>
    <col min="5641" max="5641" width="17.28515625" customWidth="1"/>
    <col min="5888" max="5888" width="2.5703125" bestFit="1" customWidth="1"/>
    <col min="5889" max="5889" width="8.5703125" bestFit="1" customWidth="1"/>
    <col min="5890" max="5890" width="12.42578125" customWidth="1"/>
    <col min="5891" max="5891" width="38.85546875" customWidth="1"/>
    <col min="5892" max="5892" width="7" bestFit="1" customWidth="1"/>
    <col min="5893" max="5893" width="6.5703125" bestFit="1" customWidth="1"/>
    <col min="5894" max="5896" width="6.7109375" bestFit="1" customWidth="1"/>
    <col min="5897" max="5897" width="17.28515625" customWidth="1"/>
    <col min="6144" max="6144" width="2.5703125" bestFit="1" customWidth="1"/>
    <col min="6145" max="6145" width="8.5703125" bestFit="1" customWidth="1"/>
    <col min="6146" max="6146" width="12.42578125" customWidth="1"/>
    <col min="6147" max="6147" width="38.85546875" customWidth="1"/>
    <col min="6148" max="6148" width="7" bestFit="1" customWidth="1"/>
    <col min="6149" max="6149" width="6.5703125" bestFit="1" customWidth="1"/>
    <col min="6150" max="6152" width="6.7109375" bestFit="1" customWidth="1"/>
    <col min="6153" max="6153" width="17.28515625" customWidth="1"/>
    <col min="6400" max="6400" width="2.5703125" bestFit="1" customWidth="1"/>
    <col min="6401" max="6401" width="8.5703125" bestFit="1" customWidth="1"/>
    <col min="6402" max="6402" width="12.42578125" customWidth="1"/>
    <col min="6403" max="6403" width="38.85546875" customWidth="1"/>
    <col min="6404" max="6404" width="7" bestFit="1" customWidth="1"/>
    <col min="6405" max="6405" width="6.5703125" bestFit="1" customWidth="1"/>
    <col min="6406" max="6408" width="6.7109375" bestFit="1" customWidth="1"/>
    <col min="6409" max="6409" width="17.28515625" customWidth="1"/>
    <col min="6656" max="6656" width="2.5703125" bestFit="1" customWidth="1"/>
    <col min="6657" max="6657" width="8.5703125" bestFit="1" customWidth="1"/>
    <col min="6658" max="6658" width="12.42578125" customWidth="1"/>
    <col min="6659" max="6659" width="38.85546875" customWidth="1"/>
    <col min="6660" max="6660" width="7" bestFit="1" customWidth="1"/>
    <col min="6661" max="6661" width="6.5703125" bestFit="1" customWidth="1"/>
    <col min="6662" max="6664" width="6.7109375" bestFit="1" customWidth="1"/>
    <col min="6665" max="6665" width="17.28515625" customWidth="1"/>
    <col min="6912" max="6912" width="2.5703125" bestFit="1" customWidth="1"/>
    <col min="6913" max="6913" width="8.5703125" bestFit="1" customWidth="1"/>
    <col min="6914" max="6914" width="12.42578125" customWidth="1"/>
    <col min="6915" max="6915" width="38.85546875" customWidth="1"/>
    <col min="6916" max="6916" width="7" bestFit="1" customWidth="1"/>
    <col min="6917" max="6917" width="6.5703125" bestFit="1" customWidth="1"/>
    <col min="6918" max="6920" width="6.7109375" bestFit="1" customWidth="1"/>
    <col min="6921" max="6921" width="17.28515625" customWidth="1"/>
    <col min="7168" max="7168" width="2.5703125" bestFit="1" customWidth="1"/>
    <col min="7169" max="7169" width="8.5703125" bestFit="1" customWidth="1"/>
    <col min="7170" max="7170" width="12.42578125" customWidth="1"/>
    <col min="7171" max="7171" width="38.85546875" customWidth="1"/>
    <col min="7172" max="7172" width="7" bestFit="1" customWidth="1"/>
    <col min="7173" max="7173" width="6.5703125" bestFit="1" customWidth="1"/>
    <col min="7174" max="7176" width="6.7109375" bestFit="1" customWidth="1"/>
    <col min="7177" max="7177" width="17.28515625" customWidth="1"/>
    <col min="7424" max="7424" width="2.5703125" bestFit="1" customWidth="1"/>
    <col min="7425" max="7425" width="8.5703125" bestFit="1" customWidth="1"/>
    <col min="7426" max="7426" width="12.42578125" customWidth="1"/>
    <col min="7427" max="7427" width="38.85546875" customWidth="1"/>
    <col min="7428" max="7428" width="7" bestFit="1" customWidth="1"/>
    <col min="7429" max="7429" width="6.5703125" bestFit="1" customWidth="1"/>
    <col min="7430" max="7432" width="6.7109375" bestFit="1" customWidth="1"/>
    <col min="7433" max="7433" width="17.28515625" customWidth="1"/>
    <col min="7680" max="7680" width="2.5703125" bestFit="1" customWidth="1"/>
    <col min="7681" max="7681" width="8.5703125" bestFit="1" customWidth="1"/>
    <col min="7682" max="7682" width="12.42578125" customWidth="1"/>
    <col min="7683" max="7683" width="38.85546875" customWidth="1"/>
    <col min="7684" max="7684" width="7" bestFit="1" customWidth="1"/>
    <col min="7685" max="7685" width="6.5703125" bestFit="1" customWidth="1"/>
    <col min="7686" max="7688" width="6.7109375" bestFit="1" customWidth="1"/>
    <col min="7689" max="7689" width="17.28515625" customWidth="1"/>
    <col min="7936" max="7936" width="2.5703125" bestFit="1" customWidth="1"/>
    <col min="7937" max="7937" width="8.5703125" bestFit="1" customWidth="1"/>
    <col min="7938" max="7938" width="12.42578125" customWidth="1"/>
    <col min="7939" max="7939" width="38.85546875" customWidth="1"/>
    <col min="7940" max="7940" width="7" bestFit="1" customWidth="1"/>
    <col min="7941" max="7941" width="6.5703125" bestFit="1" customWidth="1"/>
    <col min="7942" max="7944" width="6.7109375" bestFit="1" customWidth="1"/>
    <col min="7945" max="7945" width="17.28515625" customWidth="1"/>
    <col min="8192" max="8192" width="2.5703125" bestFit="1" customWidth="1"/>
    <col min="8193" max="8193" width="8.5703125" bestFit="1" customWidth="1"/>
    <col min="8194" max="8194" width="12.42578125" customWidth="1"/>
    <col min="8195" max="8195" width="38.85546875" customWidth="1"/>
    <col min="8196" max="8196" width="7" bestFit="1" customWidth="1"/>
    <col min="8197" max="8197" width="6.5703125" bestFit="1" customWidth="1"/>
    <col min="8198" max="8200" width="6.7109375" bestFit="1" customWidth="1"/>
    <col min="8201" max="8201" width="17.28515625" customWidth="1"/>
    <col min="8448" max="8448" width="2.5703125" bestFit="1" customWidth="1"/>
    <col min="8449" max="8449" width="8.5703125" bestFit="1" customWidth="1"/>
    <col min="8450" max="8450" width="12.42578125" customWidth="1"/>
    <col min="8451" max="8451" width="38.85546875" customWidth="1"/>
    <col min="8452" max="8452" width="7" bestFit="1" customWidth="1"/>
    <col min="8453" max="8453" width="6.5703125" bestFit="1" customWidth="1"/>
    <col min="8454" max="8456" width="6.7109375" bestFit="1" customWidth="1"/>
    <col min="8457" max="8457" width="17.28515625" customWidth="1"/>
    <col min="8704" max="8704" width="2.5703125" bestFit="1" customWidth="1"/>
    <col min="8705" max="8705" width="8.5703125" bestFit="1" customWidth="1"/>
    <col min="8706" max="8706" width="12.42578125" customWidth="1"/>
    <col min="8707" max="8707" width="38.85546875" customWidth="1"/>
    <col min="8708" max="8708" width="7" bestFit="1" customWidth="1"/>
    <col min="8709" max="8709" width="6.5703125" bestFit="1" customWidth="1"/>
    <col min="8710" max="8712" width="6.7109375" bestFit="1" customWidth="1"/>
    <col min="8713" max="8713" width="17.28515625" customWidth="1"/>
    <col min="8960" max="8960" width="2.5703125" bestFit="1" customWidth="1"/>
    <col min="8961" max="8961" width="8.5703125" bestFit="1" customWidth="1"/>
    <col min="8962" max="8962" width="12.42578125" customWidth="1"/>
    <col min="8963" max="8963" width="38.85546875" customWidth="1"/>
    <col min="8964" max="8964" width="7" bestFit="1" customWidth="1"/>
    <col min="8965" max="8965" width="6.5703125" bestFit="1" customWidth="1"/>
    <col min="8966" max="8968" width="6.7109375" bestFit="1" customWidth="1"/>
    <col min="8969" max="8969" width="17.28515625" customWidth="1"/>
    <col min="9216" max="9216" width="2.5703125" bestFit="1" customWidth="1"/>
    <col min="9217" max="9217" width="8.5703125" bestFit="1" customWidth="1"/>
    <col min="9218" max="9218" width="12.42578125" customWidth="1"/>
    <col min="9219" max="9219" width="38.85546875" customWidth="1"/>
    <col min="9220" max="9220" width="7" bestFit="1" customWidth="1"/>
    <col min="9221" max="9221" width="6.5703125" bestFit="1" customWidth="1"/>
    <col min="9222" max="9224" width="6.7109375" bestFit="1" customWidth="1"/>
    <col min="9225" max="9225" width="17.28515625" customWidth="1"/>
    <col min="9472" max="9472" width="2.5703125" bestFit="1" customWidth="1"/>
    <col min="9473" max="9473" width="8.5703125" bestFit="1" customWidth="1"/>
    <col min="9474" max="9474" width="12.42578125" customWidth="1"/>
    <col min="9475" max="9475" width="38.85546875" customWidth="1"/>
    <col min="9476" max="9476" width="7" bestFit="1" customWidth="1"/>
    <col min="9477" max="9477" width="6.5703125" bestFit="1" customWidth="1"/>
    <col min="9478" max="9480" width="6.7109375" bestFit="1" customWidth="1"/>
    <col min="9481" max="9481" width="17.28515625" customWidth="1"/>
    <col min="9728" max="9728" width="2.5703125" bestFit="1" customWidth="1"/>
    <col min="9729" max="9729" width="8.5703125" bestFit="1" customWidth="1"/>
    <col min="9730" max="9730" width="12.42578125" customWidth="1"/>
    <col min="9731" max="9731" width="38.85546875" customWidth="1"/>
    <col min="9732" max="9732" width="7" bestFit="1" customWidth="1"/>
    <col min="9733" max="9733" width="6.5703125" bestFit="1" customWidth="1"/>
    <col min="9734" max="9736" width="6.7109375" bestFit="1" customWidth="1"/>
    <col min="9737" max="9737" width="17.28515625" customWidth="1"/>
    <col min="9984" max="9984" width="2.5703125" bestFit="1" customWidth="1"/>
    <col min="9985" max="9985" width="8.5703125" bestFit="1" customWidth="1"/>
    <col min="9986" max="9986" width="12.42578125" customWidth="1"/>
    <col min="9987" max="9987" width="38.85546875" customWidth="1"/>
    <col min="9988" max="9988" width="7" bestFit="1" customWidth="1"/>
    <col min="9989" max="9989" width="6.5703125" bestFit="1" customWidth="1"/>
    <col min="9990" max="9992" width="6.7109375" bestFit="1" customWidth="1"/>
    <col min="9993" max="9993" width="17.28515625" customWidth="1"/>
    <col min="10240" max="10240" width="2.5703125" bestFit="1" customWidth="1"/>
    <col min="10241" max="10241" width="8.5703125" bestFit="1" customWidth="1"/>
    <col min="10242" max="10242" width="12.42578125" customWidth="1"/>
    <col min="10243" max="10243" width="38.85546875" customWidth="1"/>
    <col min="10244" max="10244" width="7" bestFit="1" customWidth="1"/>
    <col min="10245" max="10245" width="6.5703125" bestFit="1" customWidth="1"/>
    <col min="10246" max="10248" width="6.7109375" bestFit="1" customWidth="1"/>
    <col min="10249" max="10249" width="17.28515625" customWidth="1"/>
    <col min="10496" max="10496" width="2.5703125" bestFit="1" customWidth="1"/>
    <col min="10497" max="10497" width="8.5703125" bestFit="1" customWidth="1"/>
    <col min="10498" max="10498" width="12.42578125" customWidth="1"/>
    <col min="10499" max="10499" width="38.85546875" customWidth="1"/>
    <col min="10500" max="10500" width="7" bestFit="1" customWidth="1"/>
    <col min="10501" max="10501" width="6.5703125" bestFit="1" customWidth="1"/>
    <col min="10502" max="10504" width="6.7109375" bestFit="1" customWidth="1"/>
    <col min="10505" max="10505" width="17.28515625" customWidth="1"/>
    <col min="10752" max="10752" width="2.5703125" bestFit="1" customWidth="1"/>
    <col min="10753" max="10753" width="8.5703125" bestFit="1" customWidth="1"/>
    <col min="10754" max="10754" width="12.42578125" customWidth="1"/>
    <col min="10755" max="10755" width="38.85546875" customWidth="1"/>
    <col min="10756" max="10756" width="7" bestFit="1" customWidth="1"/>
    <col min="10757" max="10757" width="6.5703125" bestFit="1" customWidth="1"/>
    <col min="10758" max="10760" width="6.7109375" bestFit="1" customWidth="1"/>
    <col min="10761" max="10761" width="17.28515625" customWidth="1"/>
    <col min="11008" max="11008" width="2.5703125" bestFit="1" customWidth="1"/>
    <col min="11009" max="11009" width="8.5703125" bestFit="1" customWidth="1"/>
    <col min="11010" max="11010" width="12.42578125" customWidth="1"/>
    <col min="11011" max="11011" width="38.85546875" customWidth="1"/>
    <col min="11012" max="11012" width="7" bestFit="1" customWidth="1"/>
    <col min="11013" max="11013" width="6.5703125" bestFit="1" customWidth="1"/>
    <col min="11014" max="11016" width="6.7109375" bestFit="1" customWidth="1"/>
    <col min="11017" max="11017" width="17.28515625" customWidth="1"/>
    <col min="11264" max="11264" width="2.5703125" bestFit="1" customWidth="1"/>
    <col min="11265" max="11265" width="8.5703125" bestFit="1" customWidth="1"/>
    <col min="11266" max="11266" width="12.42578125" customWidth="1"/>
    <col min="11267" max="11267" width="38.85546875" customWidth="1"/>
    <col min="11268" max="11268" width="7" bestFit="1" customWidth="1"/>
    <col min="11269" max="11269" width="6.5703125" bestFit="1" customWidth="1"/>
    <col min="11270" max="11272" width="6.7109375" bestFit="1" customWidth="1"/>
    <col min="11273" max="11273" width="17.28515625" customWidth="1"/>
    <col min="11520" max="11520" width="2.5703125" bestFit="1" customWidth="1"/>
    <col min="11521" max="11521" width="8.5703125" bestFit="1" customWidth="1"/>
    <col min="11522" max="11522" width="12.42578125" customWidth="1"/>
    <col min="11523" max="11523" width="38.85546875" customWidth="1"/>
    <col min="11524" max="11524" width="7" bestFit="1" customWidth="1"/>
    <col min="11525" max="11525" width="6.5703125" bestFit="1" customWidth="1"/>
    <col min="11526" max="11528" width="6.7109375" bestFit="1" customWidth="1"/>
    <col min="11529" max="11529" width="17.28515625" customWidth="1"/>
    <col min="11776" max="11776" width="2.5703125" bestFit="1" customWidth="1"/>
    <col min="11777" max="11777" width="8.5703125" bestFit="1" customWidth="1"/>
    <col min="11778" max="11778" width="12.42578125" customWidth="1"/>
    <col min="11779" max="11779" width="38.85546875" customWidth="1"/>
    <col min="11780" max="11780" width="7" bestFit="1" customWidth="1"/>
    <col min="11781" max="11781" width="6.5703125" bestFit="1" customWidth="1"/>
    <col min="11782" max="11784" width="6.7109375" bestFit="1" customWidth="1"/>
    <col min="11785" max="11785" width="17.28515625" customWidth="1"/>
    <col min="12032" max="12032" width="2.5703125" bestFit="1" customWidth="1"/>
    <col min="12033" max="12033" width="8.5703125" bestFit="1" customWidth="1"/>
    <col min="12034" max="12034" width="12.42578125" customWidth="1"/>
    <col min="12035" max="12035" width="38.85546875" customWidth="1"/>
    <col min="12036" max="12036" width="7" bestFit="1" customWidth="1"/>
    <col min="12037" max="12037" width="6.5703125" bestFit="1" customWidth="1"/>
    <col min="12038" max="12040" width="6.7109375" bestFit="1" customWidth="1"/>
    <col min="12041" max="12041" width="17.28515625" customWidth="1"/>
    <col min="12288" max="12288" width="2.5703125" bestFit="1" customWidth="1"/>
    <col min="12289" max="12289" width="8.5703125" bestFit="1" customWidth="1"/>
    <col min="12290" max="12290" width="12.42578125" customWidth="1"/>
    <col min="12291" max="12291" width="38.85546875" customWidth="1"/>
    <col min="12292" max="12292" width="7" bestFit="1" customWidth="1"/>
    <col min="12293" max="12293" width="6.5703125" bestFit="1" customWidth="1"/>
    <col min="12294" max="12296" width="6.7109375" bestFit="1" customWidth="1"/>
    <col min="12297" max="12297" width="17.28515625" customWidth="1"/>
    <col min="12544" max="12544" width="2.5703125" bestFit="1" customWidth="1"/>
    <col min="12545" max="12545" width="8.5703125" bestFit="1" customWidth="1"/>
    <col min="12546" max="12546" width="12.42578125" customWidth="1"/>
    <col min="12547" max="12547" width="38.85546875" customWidth="1"/>
    <col min="12548" max="12548" width="7" bestFit="1" customWidth="1"/>
    <col min="12549" max="12549" width="6.5703125" bestFit="1" customWidth="1"/>
    <col min="12550" max="12552" width="6.7109375" bestFit="1" customWidth="1"/>
    <col min="12553" max="12553" width="17.28515625" customWidth="1"/>
    <col min="12800" max="12800" width="2.5703125" bestFit="1" customWidth="1"/>
    <col min="12801" max="12801" width="8.5703125" bestFit="1" customWidth="1"/>
    <col min="12802" max="12802" width="12.42578125" customWidth="1"/>
    <col min="12803" max="12803" width="38.85546875" customWidth="1"/>
    <col min="12804" max="12804" width="7" bestFit="1" customWidth="1"/>
    <col min="12805" max="12805" width="6.5703125" bestFit="1" customWidth="1"/>
    <col min="12806" max="12808" width="6.7109375" bestFit="1" customWidth="1"/>
    <col min="12809" max="12809" width="17.28515625" customWidth="1"/>
    <col min="13056" max="13056" width="2.5703125" bestFit="1" customWidth="1"/>
    <col min="13057" max="13057" width="8.5703125" bestFit="1" customWidth="1"/>
    <col min="13058" max="13058" width="12.42578125" customWidth="1"/>
    <col min="13059" max="13059" width="38.85546875" customWidth="1"/>
    <col min="13060" max="13060" width="7" bestFit="1" customWidth="1"/>
    <col min="13061" max="13061" width="6.5703125" bestFit="1" customWidth="1"/>
    <col min="13062" max="13064" width="6.7109375" bestFit="1" customWidth="1"/>
    <col min="13065" max="13065" width="17.28515625" customWidth="1"/>
    <col min="13312" max="13312" width="2.5703125" bestFit="1" customWidth="1"/>
    <col min="13313" max="13313" width="8.5703125" bestFit="1" customWidth="1"/>
    <col min="13314" max="13314" width="12.42578125" customWidth="1"/>
    <col min="13315" max="13315" width="38.85546875" customWidth="1"/>
    <col min="13316" max="13316" width="7" bestFit="1" customWidth="1"/>
    <col min="13317" max="13317" width="6.5703125" bestFit="1" customWidth="1"/>
    <col min="13318" max="13320" width="6.7109375" bestFit="1" customWidth="1"/>
    <col min="13321" max="13321" width="17.28515625" customWidth="1"/>
    <col min="13568" max="13568" width="2.5703125" bestFit="1" customWidth="1"/>
    <col min="13569" max="13569" width="8.5703125" bestFit="1" customWidth="1"/>
    <col min="13570" max="13570" width="12.42578125" customWidth="1"/>
    <col min="13571" max="13571" width="38.85546875" customWidth="1"/>
    <col min="13572" max="13572" width="7" bestFit="1" customWidth="1"/>
    <col min="13573" max="13573" width="6.5703125" bestFit="1" customWidth="1"/>
    <col min="13574" max="13576" width="6.7109375" bestFit="1" customWidth="1"/>
    <col min="13577" max="13577" width="17.28515625" customWidth="1"/>
    <col min="13824" max="13824" width="2.5703125" bestFit="1" customWidth="1"/>
    <col min="13825" max="13825" width="8.5703125" bestFit="1" customWidth="1"/>
    <col min="13826" max="13826" width="12.42578125" customWidth="1"/>
    <col min="13827" max="13827" width="38.85546875" customWidth="1"/>
    <col min="13828" max="13828" width="7" bestFit="1" customWidth="1"/>
    <col min="13829" max="13829" width="6.5703125" bestFit="1" customWidth="1"/>
    <col min="13830" max="13832" width="6.7109375" bestFit="1" customWidth="1"/>
    <col min="13833" max="13833" width="17.28515625" customWidth="1"/>
    <col min="14080" max="14080" width="2.5703125" bestFit="1" customWidth="1"/>
    <col min="14081" max="14081" width="8.5703125" bestFit="1" customWidth="1"/>
    <col min="14082" max="14082" width="12.42578125" customWidth="1"/>
    <col min="14083" max="14083" width="38.85546875" customWidth="1"/>
    <col min="14084" max="14084" width="7" bestFit="1" customWidth="1"/>
    <col min="14085" max="14085" width="6.5703125" bestFit="1" customWidth="1"/>
    <col min="14086" max="14088" width="6.7109375" bestFit="1" customWidth="1"/>
    <col min="14089" max="14089" width="17.28515625" customWidth="1"/>
    <col min="14336" max="14336" width="2.5703125" bestFit="1" customWidth="1"/>
    <col min="14337" max="14337" width="8.5703125" bestFit="1" customWidth="1"/>
    <col min="14338" max="14338" width="12.42578125" customWidth="1"/>
    <col min="14339" max="14339" width="38.85546875" customWidth="1"/>
    <col min="14340" max="14340" width="7" bestFit="1" customWidth="1"/>
    <col min="14341" max="14341" width="6.5703125" bestFit="1" customWidth="1"/>
    <col min="14342" max="14344" width="6.7109375" bestFit="1" customWidth="1"/>
    <col min="14345" max="14345" width="17.28515625" customWidth="1"/>
    <col min="14592" max="14592" width="2.5703125" bestFit="1" customWidth="1"/>
    <col min="14593" max="14593" width="8.5703125" bestFit="1" customWidth="1"/>
    <col min="14594" max="14594" width="12.42578125" customWidth="1"/>
    <col min="14595" max="14595" width="38.85546875" customWidth="1"/>
    <col min="14596" max="14596" width="7" bestFit="1" customWidth="1"/>
    <col min="14597" max="14597" width="6.5703125" bestFit="1" customWidth="1"/>
    <col min="14598" max="14600" width="6.7109375" bestFit="1" customWidth="1"/>
    <col min="14601" max="14601" width="17.28515625" customWidth="1"/>
    <col min="14848" max="14848" width="2.5703125" bestFit="1" customWidth="1"/>
    <col min="14849" max="14849" width="8.5703125" bestFit="1" customWidth="1"/>
    <col min="14850" max="14850" width="12.42578125" customWidth="1"/>
    <col min="14851" max="14851" width="38.85546875" customWidth="1"/>
    <col min="14852" max="14852" width="7" bestFit="1" customWidth="1"/>
    <col min="14853" max="14853" width="6.5703125" bestFit="1" customWidth="1"/>
    <col min="14854" max="14856" width="6.7109375" bestFit="1" customWidth="1"/>
    <col min="14857" max="14857" width="17.28515625" customWidth="1"/>
    <col min="15104" max="15104" width="2.5703125" bestFit="1" customWidth="1"/>
    <col min="15105" max="15105" width="8.5703125" bestFit="1" customWidth="1"/>
    <col min="15106" max="15106" width="12.42578125" customWidth="1"/>
    <col min="15107" max="15107" width="38.85546875" customWidth="1"/>
    <col min="15108" max="15108" width="7" bestFit="1" customWidth="1"/>
    <col min="15109" max="15109" width="6.5703125" bestFit="1" customWidth="1"/>
    <col min="15110" max="15112" width="6.7109375" bestFit="1" customWidth="1"/>
    <col min="15113" max="15113" width="17.28515625" customWidth="1"/>
    <col min="15360" max="15360" width="2.5703125" bestFit="1" customWidth="1"/>
    <col min="15361" max="15361" width="8.5703125" bestFit="1" customWidth="1"/>
    <col min="15362" max="15362" width="12.42578125" customWidth="1"/>
    <col min="15363" max="15363" width="38.85546875" customWidth="1"/>
    <col min="15364" max="15364" width="7" bestFit="1" customWidth="1"/>
    <col min="15365" max="15365" width="6.5703125" bestFit="1" customWidth="1"/>
    <col min="15366" max="15368" width="6.7109375" bestFit="1" customWidth="1"/>
    <col min="15369" max="15369" width="17.28515625" customWidth="1"/>
    <col min="15616" max="15616" width="2.5703125" bestFit="1" customWidth="1"/>
    <col min="15617" max="15617" width="8.5703125" bestFit="1" customWidth="1"/>
    <col min="15618" max="15618" width="12.42578125" customWidth="1"/>
    <col min="15619" max="15619" width="38.85546875" customWidth="1"/>
    <col min="15620" max="15620" width="7" bestFit="1" customWidth="1"/>
    <col min="15621" max="15621" width="6.5703125" bestFit="1" customWidth="1"/>
    <col min="15622" max="15624" width="6.7109375" bestFit="1" customWidth="1"/>
    <col min="15625" max="15625" width="17.28515625" customWidth="1"/>
    <col min="15872" max="15872" width="2.5703125" bestFit="1" customWidth="1"/>
    <col min="15873" max="15873" width="8.5703125" bestFit="1" customWidth="1"/>
    <col min="15874" max="15874" width="12.42578125" customWidth="1"/>
    <col min="15875" max="15875" width="38.85546875" customWidth="1"/>
    <col min="15876" max="15876" width="7" bestFit="1" customWidth="1"/>
    <col min="15877" max="15877" width="6.5703125" bestFit="1" customWidth="1"/>
    <col min="15878" max="15880" width="6.7109375" bestFit="1" customWidth="1"/>
    <col min="15881" max="15881" width="17.28515625" customWidth="1"/>
    <col min="16128" max="16128" width="2.5703125" bestFit="1" customWidth="1"/>
    <col min="16129" max="16129" width="8.5703125" bestFit="1" customWidth="1"/>
    <col min="16130" max="16130" width="12.42578125" customWidth="1"/>
    <col min="16131" max="16131" width="38.85546875" customWidth="1"/>
    <col min="16132" max="16132" width="7" bestFit="1" customWidth="1"/>
    <col min="16133" max="16133" width="6.5703125" bestFit="1" customWidth="1"/>
    <col min="16134" max="16136" width="6.7109375" bestFit="1" customWidth="1"/>
    <col min="16137" max="16137" width="17.28515625" customWidth="1"/>
  </cols>
  <sheetData>
    <row r="1" spans="1:14" ht="72.599999999999994" customHeight="1" x14ac:dyDescent="0.25">
      <c r="A1" s="29" t="s">
        <v>0</v>
      </c>
      <c r="B1" s="29"/>
      <c r="C1" s="29"/>
      <c r="D1" s="29"/>
      <c r="E1" s="29"/>
      <c r="F1" s="29"/>
      <c r="G1" s="29"/>
      <c r="H1" s="29"/>
      <c r="I1" s="29"/>
      <c r="J1" s="29"/>
    </row>
    <row r="2" spans="1:14" ht="144" customHeight="1" x14ac:dyDescent="0.25">
      <c r="A2" s="30" t="s">
        <v>1</v>
      </c>
      <c r="B2" s="30"/>
      <c r="C2" s="31"/>
      <c r="D2" s="31"/>
      <c r="E2" s="31"/>
      <c r="F2" s="31"/>
      <c r="G2" s="32" t="s">
        <v>2</v>
      </c>
      <c r="H2" s="31"/>
      <c r="I2" s="31"/>
      <c r="J2" s="31"/>
    </row>
    <row r="3" spans="1:14" ht="24.75" x14ac:dyDescent="0.25">
      <c r="A3" s="33" t="s">
        <v>34</v>
      </c>
      <c r="B3" s="34"/>
      <c r="C3" s="34"/>
      <c r="D3" s="34"/>
      <c r="E3" s="34"/>
      <c r="F3" s="34"/>
      <c r="G3" s="34"/>
      <c r="H3" s="34"/>
      <c r="I3" s="34"/>
      <c r="J3" s="34"/>
    </row>
    <row r="4" spans="1:14" ht="106.5" customHeight="1" x14ac:dyDescent="0.25">
      <c r="A4" s="35" t="s">
        <v>3</v>
      </c>
      <c r="B4" s="35"/>
      <c r="C4" s="36"/>
      <c r="D4" s="36"/>
      <c r="E4" s="36"/>
      <c r="F4" s="36"/>
      <c r="G4" s="36"/>
      <c r="H4" s="36"/>
      <c r="I4" s="36"/>
      <c r="J4" s="36"/>
    </row>
    <row r="5" spans="1:14" ht="6.75" customHeight="1" x14ac:dyDescent="0.25">
      <c r="A5" s="37"/>
      <c r="B5" s="38"/>
      <c r="C5" s="38"/>
      <c r="D5" s="38"/>
      <c r="E5" s="38"/>
      <c r="F5" s="38"/>
      <c r="G5" s="38"/>
      <c r="H5" s="38"/>
      <c r="I5" s="38"/>
      <c r="J5" s="39"/>
    </row>
    <row r="6" spans="1:14" ht="63" customHeight="1" x14ac:dyDescent="0.25">
      <c r="A6" s="20" t="s">
        <v>4</v>
      </c>
      <c r="B6" s="20"/>
      <c r="C6" s="20"/>
      <c r="D6" s="20"/>
      <c r="E6" s="20"/>
      <c r="F6" s="21"/>
      <c r="G6" s="21"/>
      <c r="H6" s="21"/>
      <c r="I6" s="21"/>
      <c r="J6" s="21"/>
    </row>
    <row r="7" spans="1:14" ht="66" customHeight="1" x14ac:dyDescent="0.25">
      <c r="A7" s="22" t="s">
        <v>5</v>
      </c>
      <c r="B7" s="23"/>
      <c r="C7" s="24"/>
      <c r="D7" s="24"/>
      <c r="E7" s="24"/>
      <c r="F7" s="24"/>
      <c r="G7" s="24"/>
      <c r="H7" s="24"/>
      <c r="I7" s="24"/>
      <c r="J7" s="24"/>
    </row>
    <row r="8" spans="1:14" ht="22.5" x14ac:dyDescent="0.25">
      <c r="A8" s="2" t="s">
        <v>6</v>
      </c>
      <c r="B8" s="2" t="s">
        <v>7</v>
      </c>
      <c r="C8" s="3" t="s">
        <v>8</v>
      </c>
      <c r="D8" s="3" t="s">
        <v>9</v>
      </c>
      <c r="E8" s="4" t="s">
        <v>10</v>
      </c>
      <c r="F8" s="4" t="s">
        <v>11</v>
      </c>
      <c r="G8" s="4" t="s">
        <v>12</v>
      </c>
      <c r="H8" s="4" t="s">
        <v>13</v>
      </c>
      <c r="I8" s="4" t="s">
        <v>14</v>
      </c>
      <c r="J8" s="4" t="s">
        <v>15</v>
      </c>
    </row>
    <row r="9" spans="1:14" ht="67.5" x14ac:dyDescent="0.25">
      <c r="A9" s="5">
        <v>1</v>
      </c>
      <c r="B9" s="6" t="s">
        <v>16</v>
      </c>
      <c r="C9" s="7" t="s">
        <v>17</v>
      </c>
      <c r="D9" s="8" t="s">
        <v>18</v>
      </c>
      <c r="E9" s="6" t="s">
        <v>19</v>
      </c>
      <c r="F9" s="7">
        <v>150</v>
      </c>
      <c r="G9" s="9">
        <v>0</v>
      </c>
      <c r="H9" s="9">
        <f t="shared" ref="H9:H20" si="0">F9*G9</f>
        <v>0</v>
      </c>
      <c r="I9" s="9">
        <f t="shared" ref="I9:I21" si="1">H9*24%</f>
        <v>0</v>
      </c>
      <c r="J9" s="9">
        <f t="shared" ref="J9:J21" si="2">H9+I9</f>
        <v>0</v>
      </c>
    </row>
    <row r="10" spans="1:14" ht="45" x14ac:dyDescent="0.25">
      <c r="A10" s="5">
        <v>2</v>
      </c>
      <c r="B10" s="6" t="s">
        <v>20</v>
      </c>
      <c r="C10" s="7" t="s">
        <v>17</v>
      </c>
      <c r="D10" s="8" t="s">
        <v>21</v>
      </c>
      <c r="E10" s="6" t="s">
        <v>22</v>
      </c>
      <c r="F10" s="7">
        <v>1</v>
      </c>
      <c r="G10" s="9">
        <v>0</v>
      </c>
      <c r="H10" s="9">
        <f t="shared" si="0"/>
        <v>0</v>
      </c>
      <c r="I10" s="9">
        <f t="shared" si="1"/>
        <v>0</v>
      </c>
      <c r="J10" s="9">
        <f t="shared" si="2"/>
        <v>0</v>
      </c>
    </row>
    <row r="11" spans="1:14" ht="67.5" x14ac:dyDescent="0.25">
      <c r="A11" s="5">
        <v>3</v>
      </c>
      <c r="B11" s="6" t="s">
        <v>20</v>
      </c>
      <c r="C11" s="7" t="s">
        <v>17</v>
      </c>
      <c r="D11" s="8" t="s">
        <v>23</v>
      </c>
      <c r="E11" s="6" t="s">
        <v>22</v>
      </c>
      <c r="F11" s="7">
        <v>1</v>
      </c>
      <c r="G11" s="9">
        <v>0</v>
      </c>
      <c r="H11" s="9">
        <f t="shared" si="0"/>
        <v>0</v>
      </c>
      <c r="I11" s="9">
        <f t="shared" si="1"/>
        <v>0</v>
      </c>
      <c r="J11" s="9">
        <f t="shared" si="2"/>
        <v>0</v>
      </c>
      <c r="N11" s="10"/>
    </row>
    <row r="12" spans="1:14" ht="67.5" x14ac:dyDescent="0.25">
      <c r="A12" s="5">
        <v>4</v>
      </c>
      <c r="B12" s="6" t="s">
        <v>16</v>
      </c>
      <c r="C12" s="7" t="s">
        <v>17</v>
      </c>
      <c r="D12" s="8" t="s">
        <v>24</v>
      </c>
      <c r="E12" s="6" t="s">
        <v>19</v>
      </c>
      <c r="F12" s="7">
        <v>60</v>
      </c>
      <c r="G12" s="9">
        <v>0</v>
      </c>
      <c r="H12" s="9">
        <f t="shared" si="0"/>
        <v>0</v>
      </c>
      <c r="I12" s="9">
        <f t="shared" si="1"/>
        <v>0</v>
      </c>
      <c r="J12" s="9">
        <f t="shared" si="2"/>
        <v>0</v>
      </c>
      <c r="N12" s="10"/>
    </row>
    <row r="13" spans="1:14" ht="78.75" x14ac:dyDescent="0.25">
      <c r="A13" s="5">
        <v>5</v>
      </c>
      <c r="B13" s="6" t="s">
        <v>16</v>
      </c>
      <c r="C13" s="7" t="s">
        <v>17</v>
      </c>
      <c r="D13" s="8" t="s">
        <v>25</v>
      </c>
      <c r="E13" s="6" t="s">
        <v>19</v>
      </c>
      <c r="F13" s="7">
        <v>80</v>
      </c>
      <c r="G13" s="9">
        <v>0</v>
      </c>
      <c r="H13" s="9">
        <f t="shared" si="0"/>
        <v>0</v>
      </c>
      <c r="I13" s="9">
        <f t="shared" si="1"/>
        <v>0</v>
      </c>
      <c r="J13" s="9">
        <f t="shared" si="2"/>
        <v>0</v>
      </c>
      <c r="N13" s="10"/>
    </row>
    <row r="14" spans="1:14" ht="67.5" x14ac:dyDescent="0.25">
      <c r="A14" s="5">
        <v>6</v>
      </c>
      <c r="B14" s="6" t="s">
        <v>16</v>
      </c>
      <c r="C14" s="7" t="s">
        <v>17</v>
      </c>
      <c r="D14" s="8" t="s">
        <v>26</v>
      </c>
      <c r="E14" s="6" t="s">
        <v>19</v>
      </c>
      <c r="F14" s="7">
        <v>40</v>
      </c>
      <c r="G14" s="9">
        <v>0</v>
      </c>
      <c r="H14" s="9">
        <f t="shared" si="0"/>
        <v>0</v>
      </c>
      <c r="I14" s="9">
        <f t="shared" si="1"/>
        <v>0</v>
      </c>
      <c r="J14" s="9">
        <f t="shared" si="2"/>
        <v>0</v>
      </c>
      <c r="N14" s="10"/>
    </row>
    <row r="15" spans="1:14" ht="56.25" x14ac:dyDescent="0.25">
      <c r="A15" s="5">
        <v>7</v>
      </c>
      <c r="B15" s="6" t="s">
        <v>20</v>
      </c>
      <c r="C15" s="7" t="s">
        <v>17</v>
      </c>
      <c r="D15" s="8" t="s">
        <v>27</v>
      </c>
      <c r="E15" s="6" t="s">
        <v>22</v>
      </c>
      <c r="F15" s="7">
        <v>1</v>
      </c>
      <c r="G15" s="9">
        <v>0</v>
      </c>
      <c r="H15" s="9">
        <f t="shared" si="0"/>
        <v>0</v>
      </c>
      <c r="I15" s="9">
        <f t="shared" si="1"/>
        <v>0</v>
      </c>
      <c r="J15" s="9">
        <f t="shared" si="2"/>
        <v>0</v>
      </c>
      <c r="N15" s="10"/>
    </row>
    <row r="16" spans="1:14" ht="78.75" x14ac:dyDescent="0.25">
      <c r="A16" s="5">
        <v>8</v>
      </c>
      <c r="B16" s="6" t="s">
        <v>16</v>
      </c>
      <c r="C16" s="7" t="s">
        <v>17</v>
      </c>
      <c r="D16" s="8" t="s">
        <v>28</v>
      </c>
      <c r="E16" s="6" t="s">
        <v>19</v>
      </c>
      <c r="F16" s="7">
        <v>300</v>
      </c>
      <c r="G16" s="9">
        <v>0</v>
      </c>
      <c r="H16" s="9">
        <f t="shared" si="0"/>
        <v>0</v>
      </c>
      <c r="I16" s="9">
        <f t="shared" si="1"/>
        <v>0</v>
      </c>
      <c r="J16" s="9">
        <f t="shared" si="2"/>
        <v>0</v>
      </c>
      <c r="N16" s="10"/>
    </row>
    <row r="17" spans="1:17" ht="67.5" x14ac:dyDescent="0.25">
      <c r="A17" s="5">
        <v>9</v>
      </c>
      <c r="B17" s="6" t="s">
        <v>16</v>
      </c>
      <c r="C17" s="7" t="s">
        <v>17</v>
      </c>
      <c r="D17" s="8" t="s">
        <v>29</v>
      </c>
      <c r="E17" s="6" t="s">
        <v>19</v>
      </c>
      <c r="F17" s="7">
        <v>200</v>
      </c>
      <c r="G17" s="9">
        <v>0</v>
      </c>
      <c r="H17" s="9">
        <f t="shared" si="0"/>
        <v>0</v>
      </c>
      <c r="I17" s="9">
        <f t="shared" si="1"/>
        <v>0</v>
      </c>
      <c r="J17" s="9">
        <f t="shared" si="2"/>
        <v>0</v>
      </c>
      <c r="N17" s="10"/>
    </row>
    <row r="18" spans="1:17" ht="90" x14ac:dyDescent="0.25">
      <c r="A18" s="5">
        <v>10</v>
      </c>
      <c r="B18" s="6" t="s">
        <v>16</v>
      </c>
      <c r="C18" s="7" t="s">
        <v>17</v>
      </c>
      <c r="D18" s="8" t="s">
        <v>30</v>
      </c>
      <c r="E18" s="6" t="s">
        <v>19</v>
      </c>
      <c r="F18" s="7">
        <v>290</v>
      </c>
      <c r="G18" s="9">
        <v>0</v>
      </c>
      <c r="H18" s="9">
        <f t="shared" si="0"/>
        <v>0</v>
      </c>
      <c r="I18" s="9">
        <f t="shared" si="1"/>
        <v>0</v>
      </c>
      <c r="J18" s="9">
        <f t="shared" si="2"/>
        <v>0</v>
      </c>
      <c r="N18" s="10"/>
    </row>
    <row r="19" spans="1:17" ht="78.75" x14ac:dyDescent="0.25">
      <c r="A19" s="5">
        <v>11</v>
      </c>
      <c r="B19" s="6" t="s">
        <v>16</v>
      </c>
      <c r="C19" s="7" t="s">
        <v>17</v>
      </c>
      <c r="D19" s="8" t="s">
        <v>31</v>
      </c>
      <c r="E19" s="6" t="s">
        <v>19</v>
      </c>
      <c r="F19" s="7">
        <v>500</v>
      </c>
      <c r="G19" s="9">
        <v>0</v>
      </c>
      <c r="H19" s="9">
        <f t="shared" si="0"/>
        <v>0</v>
      </c>
      <c r="I19" s="9">
        <f t="shared" si="1"/>
        <v>0</v>
      </c>
      <c r="J19" s="9">
        <f t="shared" si="2"/>
        <v>0</v>
      </c>
      <c r="N19" s="10"/>
      <c r="Q19" s="11"/>
    </row>
    <row r="20" spans="1:17" ht="78.75" x14ac:dyDescent="0.25">
      <c r="A20" s="5">
        <v>12</v>
      </c>
      <c r="B20" s="6" t="s">
        <v>16</v>
      </c>
      <c r="C20" s="7" t="s">
        <v>17</v>
      </c>
      <c r="D20" s="8" t="s">
        <v>32</v>
      </c>
      <c r="E20" s="6" t="s">
        <v>19</v>
      </c>
      <c r="F20" s="7">
        <v>300</v>
      </c>
      <c r="G20" s="9">
        <v>0</v>
      </c>
      <c r="H20" s="9">
        <f t="shared" si="0"/>
        <v>0</v>
      </c>
      <c r="I20" s="9">
        <f t="shared" si="1"/>
        <v>0</v>
      </c>
      <c r="J20" s="9">
        <f t="shared" si="2"/>
        <v>0</v>
      </c>
      <c r="N20" s="10"/>
      <c r="Q20" s="11"/>
    </row>
    <row r="21" spans="1:17" ht="23.25" customHeight="1" x14ac:dyDescent="0.25">
      <c r="A21" s="25" t="s">
        <v>33</v>
      </c>
      <c r="B21" s="25"/>
      <c r="C21" s="25"/>
      <c r="D21" s="26"/>
      <c r="E21" s="12"/>
      <c r="F21" s="13">
        <f>SUM(F9:F20)</f>
        <v>1923</v>
      </c>
      <c r="G21" s="14"/>
      <c r="H21" s="14">
        <f>SUM(H9:H20)</f>
        <v>0</v>
      </c>
      <c r="I21" s="14">
        <f t="shared" si="1"/>
        <v>0</v>
      </c>
      <c r="J21" s="14">
        <f t="shared" si="2"/>
        <v>0</v>
      </c>
    </row>
    <row r="22" spans="1:17" ht="9.6" customHeight="1" x14ac:dyDescent="0.25">
      <c r="A22" s="27"/>
      <c r="B22" s="27"/>
      <c r="C22" s="28"/>
      <c r="D22" s="28"/>
      <c r="E22" s="28"/>
      <c r="F22" s="28"/>
      <c r="G22" s="28"/>
      <c r="H22" s="28"/>
      <c r="I22" s="28"/>
      <c r="J22" s="28"/>
      <c r="M22" s="11"/>
    </row>
    <row r="25" spans="1:17" x14ac:dyDescent="0.25">
      <c r="B25" s="18" t="s">
        <v>35</v>
      </c>
      <c r="C25" s="19"/>
      <c r="D25" s="19"/>
      <c r="E25" s="19"/>
      <c r="F25" s="19"/>
      <c r="G25" s="19"/>
      <c r="H25" s="19"/>
      <c r="I25" s="19"/>
    </row>
  </sheetData>
  <mergeCells count="11">
    <mergeCell ref="A5:J5"/>
    <mergeCell ref="A1:J1"/>
    <mergeCell ref="A2:F2"/>
    <mergeCell ref="G2:J2"/>
    <mergeCell ref="A3:J3"/>
    <mergeCell ref="A4:J4"/>
    <mergeCell ref="B25:I25"/>
    <mergeCell ref="A6:J6"/>
    <mergeCell ref="A7:J7"/>
    <mergeCell ref="A21:D21"/>
    <mergeCell ref="A22:J22"/>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2022-07-11T09:15:24Z</cp:lastPrinted>
  <dcterms:created xsi:type="dcterms:W3CDTF">2022-07-07T08:15:02Z</dcterms:created>
  <dcterms:modified xsi:type="dcterms:W3CDTF">2022-07-11T09:18:09Z</dcterms:modified>
</cp:coreProperties>
</file>