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ΩΔΕΙΟ\"/>
    </mc:Choice>
  </mc:AlternateContent>
  <xr:revisionPtr revIDLastSave="0" documentId="13_ncr:1_{2912E73B-7800-4F41-8083-C817A08276A5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2019-2020" sheetId="8" r:id="rId1"/>
    <sheet name="Sheet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19" i="8" l="1"/>
  <c r="Z15" i="8"/>
  <c r="Z130" i="8"/>
  <c r="Z23" i="8"/>
  <c r="Z67" i="8" l="1"/>
  <c r="Z71" i="8"/>
  <c r="Z95" i="8" l="1"/>
  <c r="Z3" i="9"/>
  <c r="Z50" i="8"/>
  <c r="Z185" i="8" l="1"/>
  <c r="Z184" i="8"/>
  <c r="Z180" i="8"/>
  <c r="Z303" i="8"/>
  <c r="Z252" i="8"/>
  <c r="Z197" i="8"/>
  <c r="Z313" i="8"/>
  <c r="Z149" i="8" l="1"/>
  <c r="Z49" i="8"/>
  <c r="Z150" i="8"/>
  <c r="Z35" i="8"/>
  <c r="Z231" i="8"/>
  <c r="Z218" i="8"/>
  <c r="Z251" i="8"/>
  <c r="Z324" i="8"/>
  <c r="Z94" i="8" l="1"/>
  <c r="Z312" i="8"/>
  <c r="Z302" i="8"/>
  <c r="Z292" i="8"/>
  <c r="Z271" i="8"/>
  <c r="Z261" i="8"/>
  <c r="Z241" i="8"/>
  <c r="Z227" i="8"/>
  <c r="Z217" i="8"/>
  <c r="Z207" i="8"/>
  <c r="Z198" i="8"/>
  <c r="Z169" i="8"/>
  <c r="Z129" i="8"/>
  <c r="Z93" i="8"/>
  <c r="Z82" i="8"/>
  <c r="Z83" i="8"/>
  <c r="Z159" i="8"/>
  <c r="Z148" i="8"/>
  <c r="Z147" i="8"/>
  <c r="Z34" i="8"/>
  <c r="Z125" i="8"/>
  <c r="Z110" i="8"/>
  <c r="Z106" i="8"/>
  <c r="Z282" i="8"/>
  <c r="Z72" i="8"/>
  <c r="Z65" i="8"/>
  <c r="Z62" i="8"/>
  <c r="Z61" i="8"/>
  <c r="Z63" i="8"/>
  <c r="Z64" i="8"/>
  <c r="Z66" i="8"/>
  <c r="Z10" i="8"/>
  <c r="Z14" i="8"/>
  <c r="Z12" i="8"/>
  <c r="Z9" i="8"/>
  <c r="Z11" i="8"/>
  <c r="Z8" i="8"/>
  <c r="Z13" i="8"/>
</calcChain>
</file>

<file path=xl/sharedStrings.xml><?xml version="1.0" encoding="utf-8"?>
<sst xmlns="http://schemas.openxmlformats.org/spreadsheetml/2006/main" count="1271" uniqueCount="185">
  <si>
    <t>Φορέας : Κοινωφελής Δημοτική Επιχείρηση Ηρακλείου</t>
  </si>
  <si>
    <t xml:space="preserve">Υπηρεσία :  Τμήμα  Διοικητικού                                              </t>
  </si>
  <si>
    <t>Α/Α</t>
  </si>
  <si>
    <t>ΣΥΝΟΛΙΚΗ ΒΑΘΜΟΛΟΓΙΑ</t>
  </si>
  <si>
    <t xml:space="preserve">ΥΠΟΨΗΦΙΩΝ ΚΑΤΗΓΟΡΙΑΣ </t>
  </si>
  <si>
    <t xml:space="preserve">ΠΡΟΣΛΗΨΗ ΠΡΟΣΩΠΙΚΟΥ ΜΕ ΣΥΜΒΑΣΗ ΟΡΙΣΜΕΝΟΥ ΧΡΟΝΟΥ </t>
  </si>
  <si>
    <t>ΕΠΙ ΩΡΟΜΙΣΘΙΑ ΣΤΟ ΔΗΜΟΤΙΚΟ ΩΔΕΙΟ ΗΡΑΚΛΕΙΟΥ</t>
  </si>
  <si>
    <t xml:space="preserve"> ΠΙΝΑΚΑΣ ΚΑΤΑΤΑΞΗΣ &amp; ΒΑΘΜΟΛΟΓΙΑΣ</t>
  </si>
  <si>
    <t>Ειδικότητα :  ΚΑΘΗΓΗΤΗΣ/ΤΡΙΑ ΠΙΑΝΟΥ</t>
  </si>
  <si>
    <t>Ειδικότητα :  ΚΑΘΗΓΗΤΗΣ/ΤΡΙΑ ΑΝΩΤΕΡΩΝ ΘΕΩΡΗΤΙΚΩΝ</t>
  </si>
  <si>
    <t>Ειδικότητα :  ΚΑΘΗΓΗΤΗΣ/ΤΡΙΑ ΜΟΝΩΔΙΑΣ</t>
  </si>
  <si>
    <t>Ειδικότητα :  ΚΑΘΗΓΗΤΗΣ/ΤΡΙΑ ΦΛΑΟΥΤΟΥ</t>
  </si>
  <si>
    <t>Ειδικότητα :  ΚΑΘΗΓΗΤΗΣ/ΤΡΙΑ ΑΡΜΟΝΙΟΥ</t>
  </si>
  <si>
    <t>Ειδικότητα :  ΚΑΘΗΓΗΤΗΣ/ΤΡΙΑ ΗΛΕΚΤΡΙΚΗΣ ΚΙΘΑΡΑΣ</t>
  </si>
  <si>
    <t>ΟΝΟΜΑ</t>
  </si>
  <si>
    <t>ΕΠΩΝΥΜΟ</t>
  </si>
  <si>
    <t>Ειδικότητα :  ΚΑΘΗΓΗΤΗΣ/ΤΡΙΑ ΚΛΑΣΣΙΚΗΣ ΚΙΘΑΡΑΣ</t>
  </si>
  <si>
    <t>Έδρα Υπηρεσίας : Διονυσίου 13Α, Ηράκλειο</t>
  </si>
  <si>
    <t>Ειδικότητα :  ΚΑΘΗΓΗΤΗΣ/ΤΡΙΑ ΜΟΥΣΙΚΗΣ ΠΡΟΠΑΙΔΕΙΑΣ</t>
  </si>
  <si>
    <t>ΚΑΤΑΤΑΞΗ   ΚΑΘΗΓΗΤΩΝ ΜΕ ΔΙΠΛΩΜΑ</t>
  </si>
  <si>
    <t>Διάρκεια Σύμβασης :  9 Μήνες</t>
  </si>
  <si>
    <t>Ειδικότητα :  ΚΑΘΗΓΗΤΗΣ/ΤΡΙΑ ΚΛΑΡΙΝΕΤΟΥ</t>
  </si>
  <si>
    <t>Ειδικότητα :  ΚΑΘΗΓΗΤΗΣ/ΤΡΙΑ ΛΑΟΥΤΟΥ</t>
  </si>
  <si>
    <t>ΠΑΡΑΤΗΡΗΣΕΙΣ</t>
  </si>
  <si>
    <t>Α ΕΠΙΚΟΥΡΙΑ</t>
  </si>
  <si>
    <t xml:space="preserve">ΑΝΕΡΓΙΑ (1) </t>
  </si>
  <si>
    <t>ΑΝΗΛΙΚΑ (4)</t>
  </si>
  <si>
    <t>ΜΟΝΑΔΕΣ (1)</t>
  </si>
  <si>
    <t>ΜΟΝΑΔΕΣ (2)</t>
  </si>
  <si>
    <t>ΜΟΝΑΔΕΣ (3)</t>
  </si>
  <si>
    <t>ΜΟΝΑΔΕΣ (4)</t>
  </si>
  <si>
    <t>ΜΟΝΑΔΕΣ (5)</t>
  </si>
  <si>
    <t>ΜΟΝΑΔΕΣ (6)</t>
  </si>
  <si>
    <t>ΜΟΝΑΔΕΣ (7)</t>
  </si>
  <si>
    <t>ΜΟΝΑΔΕΣ (8)</t>
  </si>
  <si>
    <t>ΠΟΛΥΤΕΚΝΟΣ ή ΤΕΚΝΟ ΠΟΛΥΤΕΚΝΗΣ(2)</t>
  </si>
  <si>
    <t>ΤΡΙΤΕΚΝΟΣ Ή ΤΕΚΝΟ ΤΡΙΤΕΚΝΗΣ (3)</t>
  </si>
  <si>
    <t>ΜΟΝΟΓΟΝ ή ΤΕΚΝΟ ΜΟΝΟΓΟΝΕΙΚΗΣ (5)</t>
  </si>
  <si>
    <t>ΤΙΤΛΟΣ ΣΠΟΥΔΩΝ   (6)</t>
  </si>
  <si>
    <t>ΕΜΠΕΙΡΙΑ ΣΕ ΜΗΝΕΣ (7)</t>
  </si>
  <si>
    <t>ΣΥΝΕΝΤΕΥΞΗ (8)</t>
  </si>
  <si>
    <t>ΠΡΟΥΠΗΡΕΣΙΑ ΩΔΕΙΟΥ ΔΗΜΟΥ ΗΡΑΚΛ. (9)</t>
  </si>
  <si>
    <t>ΠΤΥΧΙΑ ΠΕΡΑ ΤΗΣ ΕΙΔΙΚΟΤΗΤΑΣ (10)</t>
  </si>
  <si>
    <t>ΜΟΝΑΔΕΣ (9)</t>
  </si>
  <si>
    <t>ΜΟΝΑΔΕΣ (10)</t>
  </si>
  <si>
    <t>ΑΣΠΑΣΙΑ-ΕΛΕΝΗ</t>
  </si>
  <si>
    <t>ΚΩΤΟΥΖΑ</t>
  </si>
  <si>
    <t>ΜΕΤΑΠΤΥΧΙΑΚΟ (11)</t>
  </si>
  <si>
    <t>ΜΟΝΑΔΕΣ (11)</t>
  </si>
  <si>
    <t>ΧΑΡΑΛΑΜΠΟΣ</t>
  </si>
  <si>
    <t>ΒΕΝΕΡΗΣ</t>
  </si>
  <si>
    <t>ΕΛΕΝΗ</t>
  </si>
  <si>
    <t>ΠΑΠΑΣΠΥΡΟΥ</t>
  </si>
  <si>
    <t>ΝΙΚΟΛΑΟΣ</t>
  </si>
  <si>
    <t>ΚΟΚΚΙΝΗΣ</t>
  </si>
  <si>
    <t>ΕΥΓΕΝΙΑ</t>
  </si>
  <si>
    <t>ΓΕΩΡΓΙΑΚΑΚΗ</t>
  </si>
  <si>
    <t>ΑΡΓΥΡΩ</t>
  </si>
  <si>
    <t>ΔΟΚΙΜΑΚΗ</t>
  </si>
  <si>
    <t>ΜΑΡΙΝΑ</t>
  </si>
  <si>
    <t>ΔΑΣΚΑΛΑΚΗ</t>
  </si>
  <si>
    <t>ΜΙΧΑΗΛ</t>
  </si>
  <si>
    <t>ΕΙΚΟΣΙΠΕΝΤΑΚΗΣ</t>
  </si>
  <si>
    <t>ΚΑΤΑΤΑΞΗ ΚΑΘΗΓΗΤΩΝ ΜΕ ΔΙΠΛΩΜΑ</t>
  </si>
  <si>
    <t>ΚΑΤΑΤΑΞΗ ΔΑΣΚΑΛΩΝ ΜΕ ΔΙΠΛΩΜΑ</t>
  </si>
  <si>
    <t>ΓΕΩΡΓΙΟΣ-ΜΑΡΙΟΣ</t>
  </si>
  <si>
    <t>ΣΚΑΝΤΖΑΚΗΣ</t>
  </si>
  <si>
    <t>ΜΑΡΙΑ</t>
  </si>
  <si>
    <t>ΚΑΓΙΑΜΠΑΚΗ</t>
  </si>
  <si>
    <t>ΓΕΩΡΓΙΟΣ</t>
  </si>
  <si>
    <t>ΜΟΥΡΤΖΑΚΗΣ</t>
  </si>
  <si>
    <t>ΟΛΥΜΠΙΑ</t>
  </si>
  <si>
    <t>ΣΚΑΝΔΑΛΑΚΗ</t>
  </si>
  <si>
    <t>ΕΙΡΗΝΗ</t>
  </si>
  <si>
    <t>ΣΟΦΤΣΗ</t>
  </si>
  <si>
    <t>ΑΡΙΣΤΕΙΔΗΣ</t>
  </si>
  <si>
    <t>ΑΡΧΑΒΛΗΣ</t>
  </si>
  <si>
    <t>ΦΩΤΕΙΝΗ</t>
  </si>
  <si>
    <t>ΠΑΠΑΔΑΚΗ</t>
  </si>
  <si>
    <t>ΚΑΤΑΤΑΞΗ Α ΕΠΙΚΟΥΡΙΑΣ</t>
  </si>
  <si>
    <t>ΔΗΜΗΤΡΙΟΣ</t>
  </si>
  <si>
    <t>ΖΑΙΜΑΚΗΣ</t>
  </si>
  <si>
    <t>9,5</t>
  </si>
  <si>
    <t>ΚΕΛΑΙΔΗΣ</t>
  </si>
  <si>
    <t>ΕΡΡΙΚΟΣ-ΝΕΚΤΑΡΙΟΣ</t>
  </si>
  <si>
    <t>ΚΟΚΟΛΑΚΗ</t>
  </si>
  <si>
    <t>ΣΤΥΛΙΑΝΗ</t>
  </si>
  <si>
    <t>Ειδικότητα :  ΚΑΘΗΓΗΤΗΣ/ΤΡΙΑ ΤΖΑΖ ΠΙΑΝΟΥ</t>
  </si>
  <si>
    <t>ΧΡΥΣΟΥΛΑΚΗΣ</t>
  </si>
  <si>
    <t>5,94</t>
  </si>
  <si>
    <t>ΛΕΩΝΙΔΑΣ</t>
  </si>
  <si>
    <t>ΠΕΠΟΝΑΚΗΣ</t>
  </si>
  <si>
    <t>ΑΡΙΣΤΕΑ</t>
  </si>
  <si>
    <t>ΚΑΡΑΓΙΑΝΝΑΚΗ</t>
  </si>
  <si>
    <t>Ειδικότητα :  ΚΑΘΗΓΗΤΗΣ/ΤΡΙΑ ΜΑΝΤΟΛΙΝΟΥ</t>
  </si>
  <si>
    <t>ΣΤΑΥΡΑΚΑΚΗΣ</t>
  </si>
  <si>
    <t>ΙΩΑΝΝΗΣ</t>
  </si>
  <si>
    <t>ΔΕΡΜΙΤΖΑΚΗΣ</t>
  </si>
  <si>
    <t>Ειδικότητα :  ΚΑΘΗΓΗΤΗΣ/ΤΡΙΑ  ΒΙΟΛΙΟΥ ΜΟΥΣΙΚΩΝ ΣΥΝΟΛΩΝ</t>
  </si>
  <si>
    <t>ΔΕΜΕΡΤΖΗΣ</t>
  </si>
  <si>
    <t>ΠΕΤΡΑΚΗΣ</t>
  </si>
  <si>
    <t xml:space="preserve">ΚΑΤΑΤΑΞΗ ΚΑΘΗΓΗΤΩΝ </t>
  </si>
  <si>
    <t>ΚΑΤΑΤΑΞΗ  ΔΑΣΚΑΛΩΝ</t>
  </si>
  <si>
    <t>Ειδικότητα :  ΚΑΘΗΓΗΤΗΣ/ΤΡΙΑ ΣΑΞΟΦΩΝΟΥ</t>
  </si>
  <si>
    <t>GUIDO</t>
  </si>
  <si>
    <t>DE FLAVIS</t>
  </si>
  <si>
    <t>ΕΜΜΑΝΟΥΗΛ</t>
  </si>
  <si>
    <t>ΠΑΠΑΔΑΚΗΣ</t>
  </si>
  <si>
    <t>ΠΕΡΤΣΕΛΑΚΗ</t>
  </si>
  <si>
    <t>ΣΟΦΙΑ-ΠΑΥΛΙΝΑ</t>
  </si>
  <si>
    <t>ΕΥΚΛΕΙΔΟΥ</t>
  </si>
  <si>
    <t>Ειδικότητα :  ΚΑΘΗΓΗΤΗΣ/ΤΡΙΑ ΦΑΓΚΟΤΟ</t>
  </si>
  <si>
    <t>ΒΑΣΙΛΗΣ</t>
  </si>
  <si>
    <t>ΠΡΙΟΒΟΛΟΣ</t>
  </si>
  <si>
    <t>ΚΩΝΣΤΑΝΤΙΝΟΣ</t>
  </si>
  <si>
    <t>ΤΖΕΚΟΣ</t>
  </si>
  <si>
    <t>Ειδικότητα :  ΚΑΘΗΓΗΤΗΣ/ΤΡΙΑ ΠΑΡΑΔΟΣΙΑΚΩΝ ΚΡΟΥΣΤΩΝ</t>
  </si>
  <si>
    <t>ΜΟΣΧΟΝΑΣ</t>
  </si>
  <si>
    <t>Ειδικότητα :  ΚΑΘΗΓΗΤΗΣ/ΤΡΙΑ ΜΟΝΤΕΡΝΩΝ  ΚΡΟΥΣΤΩΝ</t>
  </si>
  <si>
    <t>ΣΚΙΑΔΑΣ</t>
  </si>
  <si>
    <t>Ειδικότητα :  ΚΑΘΗΓΗΤΗΣ/ΤΡΙΑ ΚΡΗΤΙΚΗΣ ΛΥΡΑΣ</t>
  </si>
  <si>
    <t>ΖΑΧΑΡΙΟΥΔΑΚΗΣ</t>
  </si>
  <si>
    <t>Ειδικότητα :  ΚΑΘΗΓΗΤΗΣ/ΤΡΙΑ ΚΟΝΤΡΑ ΜΠΑΣΟ</t>
  </si>
  <si>
    <t>ΠΟΛΥΧΡΟΝΑΚΗΣ</t>
  </si>
  <si>
    <t xml:space="preserve">ΕΜΜΑΝΟΥΗΛ </t>
  </si>
  <si>
    <t>ΣΚΟΥΜΠΆΚΗΣ</t>
  </si>
  <si>
    <t>Ειδικότητα :  ΚΑΘΗΓΗΤΗΣ/ΤΡΙΑ ΜΠΟΥΖΟΥΚΙ</t>
  </si>
  <si>
    <t>ΑΝΤΩΝΗΣ</t>
  </si>
  <si>
    <t>ΧΑΡΑΛΑΜΠΑΚΗΣ</t>
  </si>
  <si>
    <t>ΑΝΑΣΤΑΣΙΑ</t>
  </si>
  <si>
    <t>ΑΝΝΙΝΟΥ</t>
  </si>
  <si>
    <t>ΚΑΤΑΤΑΞΗ ΚΑΘΗΓΗΤΩΝ</t>
  </si>
  <si>
    <t>Ειδικότητα :  ΚΑΘΗΓΗΤΗΣ/ΤΡΙΑ ΟΜΠΟΕ</t>
  </si>
  <si>
    <t>ΣΑΚΑΡΕΛΗΣ</t>
  </si>
  <si>
    <t>Ειδικότητα :  ΚΑΘΗΓΗΤΗΣ/ΤΡΙΑ ΒΙΟΛΟΝΤΣΕΛΟΥ</t>
  </si>
  <si>
    <t>Ειδικότητα :  ΚΑΘΗΓΗΤΗΣ/ΤΡΙΑ ΚΛΑΣΣΙΚΩΝ ΚΡΟΥΣΤΩΝ</t>
  </si>
  <si>
    <t>ΣΠΥΡΙΔΩΝ</t>
  </si>
  <si>
    <t>ΛΑΜΠΟΥΡΑΣ</t>
  </si>
  <si>
    <t>ΣΤΡΑΤΑΚΗΣ</t>
  </si>
  <si>
    <t>ΚΑΛΑΘΑΚΗΣ</t>
  </si>
  <si>
    <t>Ειδικότητα :  ΔΑΣΚΑΛΟΣ/Α ΠΑΡΑΔΟΣΙΑΚΩΝ ΚΡΟΥΣΤΩΝ</t>
  </si>
  <si>
    <t>ΧΑΤΖΗΔΑΚΗΣ ΚΟΥΤΡΟΥΛΗΣ</t>
  </si>
  <si>
    <t>Ειδικότητα :  ΠΙΑΝΙΣΤΑΣ -ΣΥΝΟΔΟΣ ΜΟΥΣΙΚΩΝ ΣΥΝΟΛΩΝ &amp; ΜΟΝΩΔΙΑΣ</t>
  </si>
  <si>
    <t>ΑΝΔΡΟΝΙΚΗ-ΜΑΡΙΑ</t>
  </si>
  <si>
    <t>ΜΑΚΡΑΚΗ</t>
  </si>
  <si>
    <t>ΑΠΟΡΡΙΠΤΕΤΑΙ</t>
  </si>
  <si>
    <t>ΕΠΑΜΕΙΝΩΝΔΑΣ-ΠΑΝΑΓΙΩΤΗΣ</t>
  </si>
  <si>
    <t>ΜΠΕΛΕΝΙΩΤΗΣ</t>
  </si>
  <si>
    <t>ΘΕΟΔΩΡΟΣ</t>
  </si>
  <si>
    <t>ΤΟΣΟΥΝΙΔΗΣ</t>
  </si>
  <si>
    <t>9,39</t>
  </si>
  <si>
    <t>375,60</t>
  </si>
  <si>
    <t>ΣΟΥΡΑΝΑΚΗΣ</t>
  </si>
  <si>
    <t>Ειδικότητα :  ΚΑΘΗΓΗΤΗΣ/ΤΡΙΑ ΗΛΕΚΤΡΙΚΟΥ ΜΠΑΣΟΥ</t>
  </si>
  <si>
    <t>ΚΟΝΤΑΚΗΣ</t>
  </si>
  <si>
    <t>Α ΕΠΙΚΟΥΡΙΑΣ</t>
  </si>
  <si>
    <t>ΡΑΦΤΑΚΗΣ</t>
  </si>
  <si>
    <t>ΝΑΤΑΛΙΑ</t>
  </si>
  <si>
    <t>9,28</t>
  </si>
  <si>
    <t>ΒΙΚΤΩΡΑΣ</t>
  </si>
  <si>
    <t>ΑΝΔΡΕΑΔΑΚΗΣ</t>
  </si>
  <si>
    <t>ΧΡΙΣΤΟΦΑΚΑΚΗΣ</t>
  </si>
  <si>
    <t>ΚΑΘΗΓΗΤΗΣ ΜΟΝΩΔΙΑΣ</t>
  </si>
  <si>
    <t>ΚΑΝΑΚΑΡΑΚΗΣ</t>
  </si>
  <si>
    <t>ΚΑΤΑΤΑΞΗ   ΚΑΘΗΓΗΤΩΝ ΜΕ ΠΤΥΧΙΟ</t>
  </si>
  <si>
    <t>Υ</t>
  </si>
  <si>
    <t>8,1</t>
  </si>
  <si>
    <t>ΓΕΩΡΓΙΑ-ΚΥΡΙΑΚΗ</t>
  </si>
  <si>
    <t>ΔΗΜΟΠΟΥΛΟΥ</t>
  </si>
  <si>
    <t>ΧΡΙΣΤΙΝΑ</t>
  </si>
  <si>
    <t>ΚΑΛΑΜΠΟΚΗ</t>
  </si>
  <si>
    <t>ΚΑΛΛΙΟΠΗ</t>
  </si>
  <si>
    <t>ΘΑΛΑΣΣΙΝΑΚΗ</t>
  </si>
  <si>
    <t>ΔΕΝ ΥΠΑΡΧΕΙ ΔΙΠΛΩΜΑ ΠΙΑΝΟΥ ΤΖΑΖ ΑΠΌ ΑΝΑΓΝΩΡΙΣΜΕΝΟ ΩΔΕΙΟ Ή ΜΟΥΣΙΚΗ ΣΧΟΛΗ</t>
  </si>
  <si>
    <t>ΤΣΙΛΙΑΚΗΣ</t>
  </si>
  <si>
    <t>ΣΟΦΙΑ</t>
  </si>
  <si>
    <t>ΜΠΟΥΡΜΠΑΚΗ</t>
  </si>
  <si>
    <t>ΚΑΝΑΤΕΛΙΑ</t>
  </si>
  <si>
    <t>ΑΓΓΕΛΙΚΗ-ΧΡΥΣΟΥΛΑ</t>
  </si>
  <si>
    <t>ΚΑΤΑΤΑΞΗ ΚΑΘΗΓΗΤΩΝ ΜΕ ΠΤΥΧΙΟ</t>
  </si>
  <si>
    <r>
      <t>Η ΔΙΑΡΚΕΙΑ ΤΗΣ ΑΠΑΣΧΟΛΗΣΗΣ ΤΟΥ ΥΠΟΨΗΦΙΟΥ ΘΑ ΥΠΕΡΒΑΙΝΕΙ ΤΟΥΣ 8 ΜΗΝΕΣ ΜΕΣΑ ΣΕ ΣΥΝΟΛΙΚΑ ΧΡΟΝΟ 12 ΜΗΝΩΝ (</t>
    </r>
    <r>
      <rPr>
        <b/>
        <sz val="9"/>
        <rFont val="Arial"/>
        <family val="2"/>
        <charset val="161"/>
      </rPr>
      <t>ν.2190/94 παρ.2</t>
    </r>
    <r>
      <rPr>
        <sz val="9"/>
        <rFont val="Arial"/>
        <family val="2"/>
        <charset val="161"/>
      </rPr>
      <t xml:space="preserve">) </t>
    </r>
  </si>
  <si>
    <t xml:space="preserve">Δεν διαθέτει τα τυπικά προσόντα </t>
  </si>
  <si>
    <t xml:space="preserve"> ΠΙΝΑΚΑΣ ΚΑΤΑΤΑΞΗΣ &amp; ΒΑΘΜΟΛΟΓΙΑΣ ΠΡΟΣΩΡΙΝΩΝ ΑΠΟΤΕΛΕΣΜΑΤΩΝ</t>
  </si>
  <si>
    <t xml:space="preserve">ΑΝΔΡΟΝΙΚΗ- ΜΑΡΙΑ </t>
  </si>
  <si>
    <t xml:space="preserve">ΑΠΟΡΡΙΠΤΕΤΑΙ ΑΠΌ ΤΗΝ ΕΠΙΤΡΟΠΗ ΚΑΤΟΠΙΝ ΔΗΛΩΣΕΩΣ ΤΗΣ ΙΔΙΑΣ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</si>
</sst>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  <family val="2"/>
      <charset val="161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sz val="11"/>
      <color indexed="62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1"/>
      <color indexed="60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52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52"/>
      <name val="Calibri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family val="2"/>
      <charset val="161"/>
    </font>
    <font>
      <sz val="8"/>
      <name val="Arial"/>
      <family val="2"/>
      <charset val="161"/>
    </font>
    <font>
      <sz val="10"/>
      <name val="Arial"/>
      <family val="2"/>
      <charset val="161"/>
    </font>
    <font>
      <b/>
      <sz val="10"/>
      <color rgb="FFFF0000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  <charset val="161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5" fillId="7" borderId="1" applyNumberFormat="0" applyAlignment="0" applyProtection="0"/>
    <xf numFmtId="0" fontId="3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4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1" fillId="23" borderId="7" applyNumberForma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21" borderId="1" applyNumberFormat="0" applyAlignment="0" applyProtection="0"/>
  </cellStyleXfs>
  <cellXfs count="159">
    <xf numFmtId="0" fontId="0" fillId="0" borderId="0" xfId="0"/>
    <xf numFmtId="0" fontId="19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" fontId="0" fillId="0" borderId="0" xfId="0" applyNumberFormat="1"/>
    <xf numFmtId="0" fontId="0" fillId="0" borderId="0" xfId="0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19" fillId="24" borderId="0" xfId="0" applyFont="1" applyFill="1" applyAlignment="1">
      <alignment horizontal="left"/>
    </xf>
    <xf numFmtId="0" fontId="19" fillId="24" borderId="0" xfId="0" applyFont="1" applyFill="1"/>
    <xf numFmtId="0" fontId="0" fillId="24" borderId="0" xfId="0" applyFill="1"/>
    <xf numFmtId="4" fontId="0" fillId="24" borderId="0" xfId="0" applyNumberFormat="1" applyFill="1"/>
    <xf numFmtId="0" fontId="0" fillId="0" borderId="0" xfId="0" applyFill="1"/>
    <xf numFmtId="0" fontId="19" fillId="0" borderId="0" xfId="0" applyFont="1" applyFill="1"/>
    <xf numFmtId="0" fontId="19" fillId="0" borderId="17" xfId="0" applyFont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19" fillId="0" borderId="0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19" fillId="25" borderId="10" xfId="0" applyFont="1" applyFill="1" applyBorder="1" applyAlignment="1">
      <alignment horizontal="center" wrapText="1"/>
    </xf>
    <xf numFmtId="0" fontId="19" fillId="25" borderId="10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 textRotation="90" wrapText="1"/>
    </xf>
    <xf numFmtId="0" fontId="22" fillId="25" borderId="10" xfId="0" applyFont="1" applyFill="1" applyBorder="1" applyAlignment="1">
      <alignment horizontal="center" textRotation="90"/>
    </xf>
    <xf numFmtId="4" fontId="22" fillId="25" borderId="10" xfId="0" applyNumberFormat="1" applyFont="1" applyFill="1" applyBorder="1" applyAlignment="1">
      <alignment horizontal="center" textRotation="90" wrapText="1"/>
    </xf>
    <xf numFmtId="0" fontId="19" fillId="25" borderId="21" xfId="0" applyFont="1" applyFill="1" applyBorder="1" applyAlignment="1">
      <alignment horizontal="center" textRotation="90"/>
    </xf>
    <xf numFmtId="0" fontId="19" fillId="25" borderId="11" xfId="0" applyFont="1" applyFill="1" applyBorder="1" applyAlignment="1">
      <alignment horizontal="center" textRotation="90"/>
    </xf>
    <xf numFmtId="4" fontId="19" fillId="26" borderId="11" xfId="0" applyNumberFormat="1" applyFont="1" applyFill="1" applyBorder="1" applyAlignment="1">
      <alignment horizontal="center" textRotation="90" wrapText="1"/>
    </xf>
    <xf numFmtId="0" fontId="0" fillId="25" borderId="10" xfId="0" applyFill="1" applyBorder="1" applyAlignment="1">
      <alignment horizontal="center" wrapText="1"/>
    </xf>
    <xf numFmtId="0" fontId="0" fillId="25" borderId="10" xfId="0" applyFill="1" applyBorder="1" applyAlignment="1">
      <alignment horizontal="center"/>
    </xf>
    <xf numFmtId="3" fontId="0" fillId="25" borderId="10" xfId="0" applyNumberFormat="1" applyFill="1" applyBorder="1" applyAlignment="1">
      <alignment horizontal="center"/>
    </xf>
    <xf numFmtId="0" fontId="0" fillId="25" borderId="12" xfId="0" applyFill="1" applyBorder="1"/>
    <xf numFmtId="0" fontId="0" fillId="25" borderId="12" xfId="0" applyFill="1" applyBorder="1" applyAlignment="1">
      <alignment horizontal="center"/>
    </xf>
    <xf numFmtId="4" fontId="0" fillId="26" borderId="12" xfId="0" applyNumberFormat="1" applyFont="1" applyFill="1" applyBorder="1" applyAlignment="1">
      <alignment horizontal="center"/>
    </xf>
    <xf numFmtId="4" fontId="22" fillId="25" borderId="21" xfId="0" applyNumberFormat="1" applyFont="1" applyFill="1" applyBorder="1" applyAlignment="1">
      <alignment horizontal="center" textRotation="90" wrapText="1"/>
    </xf>
    <xf numFmtId="3" fontId="0" fillId="25" borderId="12" xfId="0" applyNumberFormat="1" applyFill="1" applyBorder="1" applyAlignment="1">
      <alignment horizontal="center"/>
    </xf>
    <xf numFmtId="3" fontId="0" fillId="25" borderId="19" xfId="0" applyNumberFormat="1" applyFill="1" applyBorder="1" applyAlignment="1">
      <alignment horizontal="center"/>
    </xf>
    <xf numFmtId="2" fontId="0" fillId="25" borderId="19" xfId="0" applyNumberFormat="1" applyFill="1" applyBorder="1"/>
    <xf numFmtId="2" fontId="0" fillId="25" borderId="12" xfId="0" applyNumberFormat="1" applyFill="1" applyBorder="1"/>
    <xf numFmtId="2" fontId="0" fillId="25" borderId="12" xfId="0" applyNumberFormat="1" applyFill="1" applyBorder="1" applyAlignment="1">
      <alignment horizontal="center"/>
    </xf>
    <xf numFmtId="1" fontId="0" fillId="25" borderId="12" xfId="0" applyNumberFormat="1" applyFill="1" applyBorder="1" applyAlignment="1">
      <alignment horizontal="center"/>
    </xf>
    <xf numFmtId="1" fontId="0" fillId="25" borderId="12" xfId="0" applyNumberFormat="1" applyFill="1" applyBorder="1"/>
    <xf numFmtId="1" fontId="0" fillId="25" borderId="19" xfId="0" applyNumberFormat="1" applyFill="1" applyBorder="1" applyAlignment="1">
      <alignment horizontal="center"/>
    </xf>
    <xf numFmtId="4" fontId="0" fillId="25" borderId="12" xfId="0" applyNumberFormat="1" applyFill="1" applyBorder="1"/>
    <xf numFmtId="0" fontId="0" fillId="25" borderId="22" xfId="0" applyFill="1" applyBorder="1" applyAlignment="1">
      <alignment horizontal="center"/>
    </xf>
    <xf numFmtId="0" fontId="0" fillId="25" borderId="19" xfId="0" applyFill="1" applyBorder="1" applyAlignment="1">
      <alignment horizontal="center"/>
    </xf>
    <xf numFmtId="0" fontId="0" fillId="25" borderId="19" xfId="0" applyFill="1" applyBorder="1"/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19" fillId="0" borderId="0" xfId="0" applyFont="1" applyFill="1" applyBorder="1" applyAlignment="1">
      <alignment horizontal="center" wrapText="1"/>
    </xf>
    <xf numFmtId="2" fontId="0" fillId="0" borderId="0" xfId="0" applyNumberFormat="1" applyFill="1" applyBorder="1"/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/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0" xfId="0" applyFont="1" applyBorder="1" applyAlignment="1" applyProtection="1">
      <alignment horizontal="center" vertical="top" wrapText="1"/>
      <protection locked="0"/>
    </xf>
    <xf numFmtId="2" fontId="0" fillId="25" borderId="14" xfId="0" applyNumberFormat="1" applyFill="1" applyBorder="1"/>
    <xf numFmtId="1" fontId="0" fillId="25" borderId="14" xfId="0" applyNumberFormat="1" applyFill="1" applyBorder="1" applyAlignment="1">
      <alignment horizontal="center"/>
    </xf>
    <xf numFmtId="1" fontId="0" fillId="25" borderId="14" xfId="0" applyNumberFormat="1" applyFill="1" applyBorder="1"/>
    <xf numFmtId="2" fontId="0" fillId="25" borderId="14" xfId="0" applyNumberFormat="1" applyFill="1" applyBorder="1" applyAlignment="1">
      <alignment horizontal="center"/>
    </xf>
    <xf numFmtId="0" fontId="0" fillId="25" borderId="11" xfId="0" applyFill="1" applyBorder="1" applyAlignment="1">
      <alignment horizontal="center"/>
    </xf>
    <xf numFmtId="0" fontId="0" fillId="25" borderId="17" xfId="0" applyFill="1" applyBorder="1" applyAlignment="1">
      <alignment horizontal="center"/>
    </xf>
    <xf numFmtId="1" fontId="0" fillId="25" borderId="10" xfId="0" applyNumberFormat="1" applyFill="1" applyBorder="1" applyAlignment="1">
      <alignment horizontal="center"/>
    </xf>
    <xf numFmtId="1" fontId="0" fillId="25" borderId="19" xfId="0" applyNumberFormat="1" applyFill="1" applyBorder="1"/>
    <xf numFmtId="0" fontId="0" fillId="25" borderId="13" xfId="0" applyFill="1" applyBorder="1" applyAlignment="1">
      <alignment horizontal="center"/>
    </xf>
    <xf numFmtId="0" fontId="0" fillId="25" borderId="23" xfId="0" applyFill="1" applyBorder="1" applyAlignment="1">
      <alignment horizontal="center"/>
    </xf>
    <xf numFmtId="0" fontId="0" fillId="25" borderId="24" xfId="0" applyFill="1" applyBorder="1" applyAlignment="1">
      <alignment horizontal="center"/>
    </xf>
    <xf numFmtId="0" fontId="0" fillId="25" borderId="25" xfId="0" applyFill="1" applyBorder="1" applyAlignment="1">
      <alignment horizontal="center"/>
    </xf>
    <xf numFmtId="4" fontId="0" fillId="26" borderId="19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Border="1" applyAlignment="1" applyProtection="1">
      <alignment horizontal="center" vertical="top" wrapText="1"/>
      <protection locked="0"/>
    </xf>
    <xf numFmtId="2" fontId="0" fillId="0" borderId="0" xfId="0" applyNumberFormat="1" applyFill="1" applyBorder="1" applyAlignment="1">
      <alignment horizontal="center"/>
    </xf>
    <xf numFmtId="2" fontId="0" fillId="25" borderId="10" xfId="0" applyNumberFormat="1" applyFill="1" applyBorder="1" applyAlignment="1">
      <alignment horizontal="center"/>
    </xf>
    <xf numFmtId="2" fontId="0" fillId="25" borderId="13" xfId="0" applyNumberFormat="1" applyFill="1" applyBorder="1" applyAlignment="1">
      <alignment horizontal="center"/>
    </xf>
    <xf numFmtId="1" fontId="0" fillId="25" borderId="13" xfId="0" applyNumberFormat="1" applyFill="1" applyBorder="1" applyAlignment="1">
      <alignment horizontal="center"/>
    </xf>
    <xf numFmtId="0" fontId="0" fillId="25" borderId="1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0" xfId="0"/>
    <xf numFmtId="0" fontId="0" fillId="0" borderId="0" xfId="0" applyAlignment="1" applyProtection="1">
      <alignment horizontal="center" vertical="top" wrapText="1"/>
      <protection locked="0"/>
    </xf>
    <xf numFmtId="4" fontId="0" fillId="26" borderId="12" xfId="0" applyNumberFormat="1" applyFill="1" applyBorder="1" applyAlignment="1">
      <alignment horizontal="center"/>
    </xf>
    <xf numFmtId="0" fontId="19" fillId="25" borderId="11" xfId="0" applyFont="1" applyFill="1" applyBorder="1" applyAlignment="1">
      <alignment horizontal="center" wrapText="1"/>
    </xf>
    <xf numFmtId="0" fontId="19" fillId="25" borderId="11" xfId="0" applyFont="1" applyFill="1" applyBorder="1" applyAlignment="1">
      <alignment horizontal="center"/>
    </xf>
    <xf numFmtId="0" fontId="19" fillId="25" borderId="12" xfId="0" applyFont="1" applyFill="1" applyBorder="1" applyAlignment="1">
      <alignment horizontal="center" wrapText="1"/>
    </xf>
    <xf numFmtId="0" fontId="19" fillId="25" borderId="12" xfId="0" applyFont="1" applyFill="1" applyBorder="1" applyAlignment="1">
      <alignment horizontal="center"/>
    </xf>
    <xf numFmtId="0" fontId="22" fillId="25" borderId="11" xfId="0" applyFont="1" applyFill="1" applyBorder="1" applyAlignment="1">
      <alignment horizontal="center" textRotation="90" wrapText="1"/>
    </xf>
    <xf numFmtId="0" fontId="22" fillId="25" borderId="11" xfId="0" applyFont="1" applyFill="1" applyBorder="1" applyAlignment="1">
      <alignment horizontal="center" textRotation="90"/>
    </xf>
    <xf numFmtId="4" fontId="22" fillId="25" borderId="11" xfId="0" applyNumberFormat="1" applyFont="1" applyFill="1" applyBorder="1" applyAlignment="1">
      <alignment horizontal="center" textRotation="90" wrapText="1"/>
    </xf>
    <xf numFmtId="2" fontId="0" fillId="25" borderId="27" xfId="0" applyNumberFormat="1" applyFill="1" applyBorder="1"/>
    <xf numFmtId="4" fontId="0" fillId="26" borderId="14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19" fillId="0" borderId="0" xfId="0" applyFont="1" applyFill="1" applyBorder="1" applyAlignment="1">
      <alignment horizontal="center"/>
    </xf>
    <xf numFmtId="0" fontId="0" fillId="25" borderId="30" xfId="0" applyFill="1" applyBorder="1" applyAlignment="1">
      <alignment horizontal="center"/>
    </xf>
    <xf numFmtId="0" fontId="0" fillId="26" borderId="12" xfId="0" applyFont="1" applyFill="1" applyBorder="1" applyAlignment="1">
      <alignment horizontal="center"/>
    </xf>
    <xf numFmtId="0" fontId="0" fillId="25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9" fillId="25" borderId="13" xfId="0" applyFont="1" applyFill="1" applyBorder="1" applyAlignment="1">
      <alignment horizontal="center" wrapText="1"/>
    </xf>
    <xf numFmtId="0" fontId="19" fillId="25" borderId="13" xfId="0" applyFont="1" applyFill="1" applyBorder="1" applyAlignment="1">
      <alignment horizontal="center"/>
    </xf>
    <xf numFmtId="0" fontId="19" fillId="25" borderId="31" xfId="0" applyFont="1" applyFill="1" applyBorder="1" applyAlignment="1">
      <alignment horizontal="center" wrapText="1"/>
    </xf>
    <xf numFmtId="0" fontId="19" fillId="25" borderId="31" xfId="0" applyFont="1" applyFill="1" applyBorder="1" applyAlignment="1">
      <alignment horizontal="center"/>
    </xf>
    <xf numFmtId="0" fontId="0" fillId="25" borderId="31" xfId="0" applyFill="1" applyBorder="1" applyAlignment="1">
      <alignment horizontal="center"/>
    </xf>
    <xf numFmtId="4" fontId="0" fillId="25" borderId="19" xfId="0" applyNumberFormat="1" applyFill="1" applyBorder="1"/>
    <xf numFmtId="0" fontId="0" fillId="0" borderId="0" xfId="0"/>
    <xf numFmtId="0" fontId="1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3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/>
    <xf numFmtId="0" fontId="0" fillId="0" borderId="0" xfId="0" applyFill="1" applyBorder="1"/>
    <xf numFmtId="0" fontId="0" fillId="25" borderId="10" xfId="0" applyFont="1" applyFill="1" applyBorder="1" applyAlignment="1">
      <alignment horizontal="center" wrapText="1"/>
    </xf>
    <xf numFmtId="0" fontId="0" fillId="25" borderId="14" xfId="0" applyFill="1" applyBorder="1" applyAlignment="1">
      <alignment horizontal="center"/>
    </xf>
    <xf numFmtId="0" fontId="0" fillId="25" borderId="27" xfId="0" applyFill="1" applyBorder="1" applyAlignment="1">
      <alignment horizontal="center"/>
    </xf>
    <xf numFmtId="0" fontId="0" fillId="0" borderId="0" xfId="0" applyFont="1"/>
    <xf numFmtId="0" fontId="0" fillId="25" borderId="12" xfId="0" applyFont="1" applyFill="1" applyBorder="1" applyAlignment="1">
      <alignment horizontal="center" wrapText="1"/>
    </xf>
    <xf numFmtId="0" fontId="0" fillId="25" borderId="11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1" fontId="19" fillId="25" borderId="10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" fontId="0" fillId="25" borderId="10" xfId="0" applyNumberFormat="1" applyFont="1" applyFill="1" applyBorder="1" applyAlignment="1">
      <alignment horizontal="center"/>
    </xf>
    <xf numFmtId="1" fontId="19" fillId="25" borderId="12" xfId="0" applyNumberFormat="1" applyFont="1" applyFill="1" applyBorder="1" applyAlignment="1">
      <alignment horizontal="center"/>
    </xf>
    <xf numFmtId="0" fontId="0" fillId="0" borderId="0" xfId="0"/>
    <xf numFmtId="0" fontId="0" fillId="0" borderId="16" xfId="0" applyBorder="1" applyAlignment="1" applyProtection="1">
      <alignment horizontal="center" vertical="top" wrapText="1"/>
      <protection locked="0"/>
    </xf>
    <xf numFmtId="0" fontId="19" fillId="0" borderId="0" xfId="0" applyFont="1" applyAlignment="1">
      <alignment horizontal="center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0" fillId="0" borderId="0" xfId="0"/>
    <xf numFmtId="0" fontId="0" fillId="0" borderId="14" xfId="0" applyBorder="1" applyAlignment="1" applyProtection="1">
      <alignment horizontal="center" vertical="top" wrapText="1"/>
      <protection locked="0"/>
    </xf>
    <xf numFmtId="0" fontId="0" fillId="0" borderId="15" xfId="0" applyBorder="1" applyAlignment="1" applyProtection="1">
      <alignment horizontal="center" vertical="top" wrapText="1"/>
      <protection locked="0"/>
    </xf>
    <xf numFmtId="0" fontId="0" fillId="0" borderId="14" xfId="0" applyFont="1" applyBorder="1" applyAlignment="1" applyProtection="1">
      <alignment horizontal="center" vertical="top" wrapText="1"/>
      <protection locked="0"/>
    </xf>
    <xf numFmtId="0" fontId="19" fillId="0" borderId="0" xfId="0" applyFont="1" applyBorder="1" applyAlignment="1">
      <alignment horizontal="center"/>
    </xf>
    <xf numFmtId="0" fontId="0" fillId="0" borderId="15" xfId="0" applyFont="1" applyBorder="1" applyAlignment="1" applyProtection="1">
      <alignment horizontal="center" vertical="top" wrapText="1"/>
      <protection locked="0"/>
    </xf>
    <xf numFmtId="0" fontId="0" fillId="0" borderId="16" xfId="0" applyFont="1" applyBorder="1" applyAlignment="1" applyProtection="1">
      <alignment horizontal="center" vertical="top" wrapText="1"/>
      <protection locked="0"/>
    </xf>
    <xf numFmtId="0" fontId="19" fillId="0" borderId="0" xfId="0" applyFont="1" applyFill="1" applyBorder="1" applyAlignment="1">
      <alignment horizontal="center"/>
    </xf>
    <xf numFmtId="0" fontId="0" fillId="0" borderId="0" xfId="0" applyAlignment="1"/>
    <xf numFmtId="1" fontId="19" fillId="0" borderId="0" xfId="0" applyNumberFormat="1" applyFont="1" applyFill="1" applyBorder="1" applyAlignment="1">
      <alignment horizontal="center"/>
    </xf>
    <xf numFmtId="1" fontId="19" fillId="0" borderId="29" xfId="0" applyNumberFormat="1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3" fillId="0" borderId="12" xfId="0" applyFont="1" applyBorder="1" applyAlignment="1"/>
    <xf numFmtId="0" fontId="0" fillId="0" borderId="20" xfId="0" applyBorder="1" applyAlignment="1"/>
    <xf numFmtId="0" fontId="0" fillId="0" borderId="19" xfId="0" applyBorder="1" applyAlignment="1"/>
    <xf numFmtId="0" fontId="18" fillId="0" borderId="18" xfId="0" applyFont="1" applyBorder="1" applyAlignment="1" applyProtection="1">
      <alignment horizontal="center" vertical="top" wrapText="1"/>
      <protection locked="0"/>
    </xf>
    <xf numFmtId="0" fontId="18" fillId="0" borderId="19" xfId="0" applyFont="1" applyBorder="1" applyAlignment="1" applyProtection="1">
      <alignment horizontal="center" vertical="top" wrapText="1"/>
      <protection locked="0"/>
    </xf>
    <xf numFmtId="0" fontId="19" fillId="0" borderId="28" xfId="0" applyFont="1" applyBorder="1" applyAlignment="1">
      <alignment horizontal="center"/>
    </xf>
    <xf numFmtId="0" fontId="0" fillId="0" borderId="26" xfId="0" applyFont="1" applyBorder="1" applyAlignment="1" applyProtection="1">
      <alignment horizontal="center" vertical="top" wrapText="1"/>
      <protection locked="0"/>
    </xf>
    <xf numFmtId="0" fontId="0" fillId="0" borderId="27" xfId="0" applyFont="1" applyBorder="1" applyAlignment="1" applyProtection="1">
      <alignment horizontal="center" vertical="top" wrapText="1"/>
      <protection locked="0"/>
    </xf>
    <xf numFmtId="0" fontId="0" fillId="0" borderId="12" xfId="0" applyBorder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21" builtinId="29" customBuiltin="1"/>
    <cellStyle name="Accent2" xfId="22" builtinId="33" customBuiltin="1"/>
    <cellStyle name="Accent3" xfId="23" builtinId="37" customBuiltin="1"/>
    <cellStyle name="Accent4" xfId="24" builtinId="41" customBuiltin="1"/>
    <cellStyle name="Accent5" xfId="25" builtinId="45" customBuiltin="1"/>
    <cellStyle name="Accent6" xfId="26" builtinId="49" customBuiltin="1"/>
    <cellStyle name="Bad" xfId="33" builtinId="27" customBuiltin="1"/>
    <cellStyle name="Calculation" xfId="41" builtinId="22" customBuiltin="1"/>
    <cellStyle name="Check Cell" xfId="20" builtinId="23" customBuiltin="1"/>
    <cellStyle name="Explanatory Text" xfId="28" builtinId="53" customBuiltin="1"/>
    <cellStyle name="Good" xfId="34" builtinId="26" customBuiltin="1"/>
    <cellStyle name="Heading 1" xfId="29" builtinId="16" customBuiltin="1"/>
    <cellStyle name="Heading 2" xfId="30" builtinId="17" customBuiltin="1"/>
    <cellStyle name="Heading 3" xfId="31" builtinId="18" customBuiltin="1"/>
    <cellStyle name="Heading 4" xfId="32" builtinId="19" customBuiltin="1"/>
    <cellStyle name="Input" xfId="19" builtinId="20" customBuiltin="1"/>
    <cellStyle name="Linked Cell" xfId="38" builtinId="24" customBuiltin="1"/>
    <cellStyle name="Neutral" xfId="35" builtinId="28" customBuiltin="1"/>
    <cellStyle name="Normal" xfId="0" builtinId="0"/>
    <cellStyle name="Note" xfId="37" builtinId="10" customBuiltin="1"/>
    <cellStyle name="Output" xfId="27" builtinId="21" customBuiltin="1"/>
    <cellStyle name="Title" xfId="40" builtinId="15" customBuiltin="1"/>
    <cellStyle name="Total" xfId="39" builtinId="25" customBuiltin="1"/>
    <cellStyle name="Warning Text" xfId="3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24"/>
  <sheetViews>
    <sheetView tabSelected="1" topLeftCell="A107" zoomScaleNormal="100" workbookViewId="0">
      <selection activeCell="D115" sqref="D115:I115"/>
    </sheetView>
  </sheetViews>
  <sheetFormatPr defaultRowHeight="12.75" x14ac:dyDescent="0.2"/>
  <cols>
    <col min="1" max="1" width="7" customWidth="1"/>
    <col min="2" max="2" width="22.7109375" customWidth="1"/>
    <col min="3" max="3" width="13.85546875" customWidth="1"/>
    <col min="4" max="4" width="6.7109375" customWidth="1"/>
    <col min="7" max="7" width="6" customWidth="1"/>
    <col min="8" max="8" width="7.7109375" customWidth="1"/>
    <col min="10" max="10" width="6.7109375" customWidth="1"/>
    <col min="11" max="11" width="6.85546875" customWidth="1"/>
    <col min="12" max="12" width="7.5703125" customWidth="1"/>
    <col min="13" max="13" width="7.42578125" customWidth="1"/>
    <col min="14" max="14" width="6.5703125" customWidth="1"/>
    <col min="15" max="15" width="6" customWidth="1"/>
    <col min="16" max="16" width="6.28515625" customWidth="1"/>
    <col min="17" max="18" width="5.28515625" customWidth="1"/>
    <col min="19" max="19" width="5.85546875" customWidth="1"/>
    <col min="20" max="20" width="6.28515625" customWidth="1"/>
    <col min="21" max="21" width="7" customWidth="1"/>
    <col min="22" max="22" width="8.42578125" customWidth="1"/>
    <col min="23" max="23" width="5.42578125" customWidth="1"/>
    <col min="24" max="24" width="6.42578125" customWidth="1"/>
    <col min="25" max="25" width="5" customWidth="1"/>
    <col min="26" max="26" width="9.7109375" customWidth="1"/>
  </cols>
  <sheetData>
    <row r="1" spans="1:26" ht="26.25" customHeight="1" x14ac:dyDescent="0.2">
      <c r="A1" s="131" t="s">
        <v>0</v>
      </c>
      <c r="B1" s="131"/>
      <c r="C1" s="136" t="s">
        <v>5</v>
      </c>
      <c r="D1" s="140"/>
      <c r="E1" s="140"/>
      <c r="F1" s="140"/>
      <c r="G1" s="140"/>
      <c r="H1" s="140"/>
      <c r="I1" s="140"/>
      <c r="J1" s="140"/>
      <c r="K1" s="140"/>
    </row>
    <row r="2" spans="1:26" x14ac:dyDescent="0.2">
      <c r="A2" s="135" t="s">
        <v>1</v>
      </c>
      <c r="B2" s="135"/>
      <c r="C2" s="20"/>
      <c r="D2" s="136" t="s">
        <v>6</v>
      </c>
      <c r="E2" s="136"/>
      <c r="F2" s="136"/>
      <c r="G2" s="136"/>
      <c r="H2" s="136"/>
      <c r="I2" s="136"/>
      <c r="J2" s="19"/>
      <c r="K2" s="4"/>
    </row>
    <row r="3" spans="1:26" x14ac:dyDescent="0.2">
      <c r="A3" s="137" t="s">
        <v>17</v>
      </c>
      <c r="B3" s="137"/>
      <c r="C3" s="20"/>
      <c r="D3" s="136" t="s">
        <v>7</v>
      </c>
      <c r="E3" s="136"/>
      <c r="F3" s="136"/>
      <c r="G3" s="136"/>
      <c r="H3" s="136"/>
      <c r="K3" s="4"/>
    </row>
    <row r="4" spans="1:26" x14ac:dyDescent="0.2">
      <c r="A4" s="129" t="s">
        <v>20</v>
      </c>
      <c r="B4" s="138"/>
      <c r="C4" s="20"/>
      <c r="D4" s="139" t="s">
        <v>4</v>
      </c>
      <c r="E4" s="139"/>
      <c r="F4" s="139"/>
      <c r="G4" s="139"/>
      <c r="H4" s="139"/>
      <c r="K4" s="4"/>
    </row>
    <row r="5" spans="1:26" x14ac:dyDescent="0.2">
      <c r="A5" s="2"/>
      <c r="D5" s="1"/>
      <c r="E5" s="11" t="s">
        <v>8</v>
      </c>
      <c r="F5" s="12"/>
      <c r="G5" s="12"/>
      <c r="H5" s="13"/>
      <c r="I5" s="13"/>
      <c r="J5" s="13"/>
      <c r="K5" s="4"/>
    </row>
    <row r="6" spans="1:26" x14ac:dyDescent="0.2">
      <c r="B6" s="6" t="s">
        <v>19</v>
      </c>
    </row>
    <row r="7" spans="1:26" ht="88.5" customHeight="1" x14ac:dyDescent="0.2">
      <c r="A7" s="24" t="s">
        <v>2</v>
      </c>
      <c r="B7" s="25" t="s">
        <v>14</v>
      </c>
      <c r="C7" s="25" t="s">
        <v>15</v>
      </c>
      <c r="D7" s="26" t="s">
        <v>25</v>
      </c>
      <c r="E7" s="26" t="s">
        <v>35</v>
      </c>
      <c r="F7" s="26" t="s">
        <v>36</v>
      </c>
      <c r="G7" s="27" t="s">
        <v>26</v>
      </c>
      <c r="H7" s="26" t="s">
        <v>37</v>
      </c>
      <c r="I7" s="28" t="s">
        <v>38</v>
      </c>
      <c r="J7" s="28" t="s">
        <v>39</v>
      </c>
      <c r="K7" s="28" t="s">
        <v>40</v>
      </c>
      <c r="L7" s="28" t="s">
        <v>41</v>
      </c>
      <c r="M7" s="38" t="s">
        <v>42</v>
      </c>
      <c r="N7" s="38" t="s">
        <v>47</v>
      </c>
      <c r="O7" s="29" t="s">
        <v>27</v>
      </c>
      <c r="P7" s="30" t="s">
        <v>28</v>
      </c>
      <c r="Q7" s="30" t="s">
        <v>29</v>
      </c>
      <c r="R7" s="30" t="s">
        <v>30</v>
      </c>
      <c r="S7" s="30" t="s">
        <v>31</v>
      </c>
      <c r="T7" s="30" t="s">
        <v>32</v>
      </c>
      <c r="U7" s="30" t="s">
        <v>33</v>
      </c>
      <c r="V7" s="30" t="s">
        <v>34</v>
      </c>
      <c r="W7" s="30" t="s">
        <v>43</v>
      </c>
      <c r="X7" s="30" t="s">
        <v>44</v>
      </c>
      <c r="Y7" s="30" t="s">
        <v>48</v>
      </c>
      <c r="Z7" s="31" t="s">
        <v>3</v>
      </c>
    </row>
    <row r="8" spans="1:26" ht="12.75" customHeight="1" x14ac:dyDescent="0.2">
      <c r="A8" s="24">
        <v>1</v>
      </c>
      <c r="B8" s="25" t="s">
        <v>49</v>
      </c>
      <c r="C8" s="25" t="s">
        <v>50</v>
      </c>
      <c r="D8" s="33"/>
      <c r="E8" s="33"/>
      <c r="F8" s="33"/>
      <c r="G8" s="33"/>
      <c r="H8" s="33"/>
      <c r="I8" s="33">
        <v>10</v>
      </c>
      <c r="J8" s="33">
        <v>231</v>
      </c>
      <c r="K8" s="33">
        <v>270</v>
      </c>
      <c r="L8" s="33">
        <v>146</v>
      </c>
      <c r="M8" s="33">
        <v>6</v>
      </c>
      <c r="N8" s="33"/>
      <c r="O8" s="41"/>
      <c r="P8" s="42"/>
      <c r="Q8" s="44"/>
      <c r="R8" s="44"/>
      <c r="S8" s="45"/>
      <c r="T8" s="44">
        <v>400</v>
      </c>
      <c r="U8" s="44">
        <v>900</v>
      </c>
      <c r="V8" s="33">
        <v>270</v>
      </c>
      <c r="W8" s="44">
        <v>730</v>
      </c>
      <c r="X8" s="44">
        <v>20</v>
      </c>
      <c r="Y8" s="44"/>
      <c r="Z8" s="37">
        <f t="shared" ref="Z8:Z15" si="0">SUM(O8:Y8)</f>
        <v>2320</v>
      </c>
    </row>
    <row r="9" spans="1:26" ht="12.75" customHeight="1" x14ac:dyDescent="0.2">
      <c r="A9" s="24">
        <v>2</v>
      </c>
      <c r="B9" s="25" t="s">
        <v>55</v>
      </c>
      <c r="C9" s="25" t="s">
        <v>56</v>
      </c>
      <c r="D9" s="33"/>
      <c r="E9" s="33"/>
      <c r="F9" s="33"/>
      <c r="G9" s="33">
        <v>2</v>
      </c>
      <c r="H9" s="33"/>
      <c r="I9" s="33">
        <v>10</v>
      </c>
      <c r="J9" s="33">
        <v>162</v>
      </c>
      <c r="K9" s="33">
        <v>250</v>
      </c>
      <c r="L9" s="33">
        <v>112</v>
      </c>
      <c r="M9" s="33"/>
      <c r="N9" s="33"/>
      <c r="O9" s="41"/>
      <c r="P9" s="42"/>
      <c r="Q9" s="44"/>
      <c r="R9" s="44">
        <v>30</v>
      </c>
      <c r="S9" s="45"/>
      <c r="T9" s="44">
        <v>400</v>
      </c>
      <c r="U9" s="44">
        <v>900</v>
      </c>
      <c r="V9" s="33">
        <v>250</v>
      </c>
      <c r="W9" s="44">
        <v>560</v>
      </c>
      <c r="X9" s="44"/>
      <c r="Y9" s="44"/>
      <c r="Z9" s="37">
        <f t="shared" si="0"/>
        <v>2140</v>
      </c>
    </row>
    <row r="10" spans="1:26" ht="12.75" customHeight="1" x14ac:dyDescent="0.2">
      <c r="A10" s="24">
        <v>3</v>
      </c>
      <c r="B10" s="25" t="s">
        <v>57</v>
      </c>
      <c r="C10" s="25" t="s">
        <v>58</v>
      </c>
      <c r="D10" s="33"/>
      <c r="E10" s="33"/>
      <c r="F10" s="33"/>
      <c r="G10" s="33">
        <v>2</v>
      </c>
      <c r="H10" s="33"/>
      <c r="I10" s="33">
        <v>10</v>
      </c>
      <c r="J10" s="33">
        <v>103</v>
      </c>
      <c r="K10" s="33">
        <v>258</v>
      </c>
      <c r="L10" s="33">
        <v>60</v>
      </c>
      <c r="M10" s="33">
        <v>5</v>
      </c>
      <c r="N10" s="33"/>
      <c r="O10" s="41"/>
      <c r="P10" s="42"/>
      <c r="Q10" s="44"/>
      <c r="R10" s="44">
        <v>30</v>
      </c>
      <c r="S10" s="45"/>
      <c r="T10" s="44">
        <v>400</v>
      </c>
      <c r="U10" s="44">
        <v>900</v>
      </c>
      <c r="V10" s="33">
        <v>258</v>
      </c>
      <c r="W10" s="44">
        <v>300</v>
      </c>
      <c r="X10" s="44">
        <v>20</v>
      </c>
      <c r="Y10" s="44"/>
      <c r="Z10" s="37">
        <f t="shared" si="0"/>
        <v>1908</v>
      </c>
    </row>
    <row r="11" spans="1:26" ht="12.75" customHeight="1" x14ac:dyDescent="0.2">
      <c r="A11" s="24">
        <v>4</v>
      </c>
      <c r="B11" s="25" t="s">
        <v>59</v>
      </c>
      <c r="C11" s="25" t="s">
        <v>60</v>
      </c>
      <c r="D11" s="33"/>
      <c r="E11" s="33"/>
      <c r="F11" s="33"/>
      <c r="G11" s="33"/>
      <c r="H11" s="33"/>
      <c r="I11" s="33">
        <v>9</v>
      </c>
      <c r="J11" s="33">
        <v>124</v>
      </c>
      <c r="K11" s="33">
        <v>246</v>
      </c>
      <c r="L11" s="33">
        <v>72</v>
      </c>
      <c r="M11" s="33">
        <v>3</v>
      </c>
      <c r="N11" s="33"/>
      <c r="O11" s="40"/>
      <c r="P11" s="39"/>
      <c r="Q11" s="47"/>
      <c r="R11" s="35"/>
      <c r="S11" s="36"/>
      <c r="T11" s="36">
        <v>360</v>
      </c>
      <c r="U11" s="36">
        <v>900</v>
      </c>
      <c r="V11" s="33">
        <v>246</v>
      </c>
      <c r="W11" s="39">
        <v>360</v>
      </c>
      <c r="X11" s="39">
        <v>20</v>
      </c>
      <c r="Y11" s="47"/>
      <c r="Z11" s="37">
        <f t="shared" si="0"/>
        <v>1886</v>
      </c>
    </row>
    <row r="12" spans="1:26" ht="12.75" customHeight="1" x14ac:dyDescent="0.2">
      <c r="A12" s="24">
        <v>5</v>
      </c>
      <c r="B12" s="25" t="s">
        <v>53</v>
      </c>
      <c r="C12" s="25" t="s">
        <v>54</v>
      </c>
      <c r="D12" s="33"/>
      <c r="E12" s="33"/>
      <c r="F12" s="33"/>
      <c r="G12" s="33">
        <v>2</v>
      </c>
      <c r="H12" s="33"/>
      <c r="I12" s="33">
        <v>7</v>
      </c>
      <c r="J12" s="33">
        <v>133</v>
      </c>
      <c r="K12" s="33">
        <v>270</v>
      </c>
      <c r="L12" s="33">
        <v>37</v>
      </c>
      <c r="M12" s="33">
        <v>6</v>
      </c>
      <c r="N12" s="33">
        <v>1</v>
      </c>
      <c r="O12" s="41"/>
      <c r="P12" s="42"/>
      <c r="Q12" s="44"/>
      <c r="R12" s="44">
        <v>30</v>
      </c>
      <c r="S12" s="45"/>
      <c r="T12" s="44">
        <v>280</v>
      </c>
      <c r="U12" s="44">
        <v>900</v>
      </c>
      <c r="V12" s="33">
        <v>270</v>
      </c>
      <c r="W12" s="44">
        <v>155</v>
      </c>
      <c r="X12" s="44">
        <v>20</v>
      </c>
      <c r="Y12" s="44">
        <v>30</v>
      </c>
      <c r="Z12" s="37">
        <f t="shared" si="0"/>
        <v>1685</v>
      </c>
    </row>
    <row r="13" spans="1:26" ht="12.75" customHeight="1" x14ac:dyDescent="0.2">
      <c r="A13" s="24">
        <v>6</v>
      </c>
      <c r="B13" s="25" t="s">
        <v>45</v>
      </c>
      <c r="C13" s="25" t="s">
        <v>46</v>
      </c>
      <c r="D13" s="25"/>
      <c r="E13" s="32"/>
      <c r="F13" s="33">
        <v>3</v>
      </c>
      <c r="G13" s="33">
        <v>3</v>
      </c>
      <c r="H13" s="33"/>
      <c r="I13" s="33">
        <v>10</v>
      </c>
      <c r="J13" s="33">
        <v>166</v>
      </c>
      <c r="K13" s="33">
        <v>244</v>
      </c>
      <c r="L13" s="34">
        <v>6</v>
      </c>
      <c r="M13" s="34">
        <v>5</v>
      </c>
      <c r="N13" s="34"/>
      <c r="O13" s="47"/>
      <c r="P13" s="50"/>
      <c r="Q13" s="49">
        <v>30</v>
      </c>
      <c r="R13" s="36">
        <v>60</v>
      </c>
      <c r="S13" s="35"/>
      <c r="T13" s="36">
        <v>400</v>
      </c>
      <c r="U13" s="36">
        <v>900</v>
      </c>
      <c r="V13" s="33">
        <v>244</v>
      </c>
      <c r="W13" s="36">
        <v>30</v>
      </c>
      <c r="X13" s="49">
        <v>20</v>
      </c>
      <c r="Y13" s="49"/>
      <c r="Z13" s="37">
        <f t="shared" si="0"/>
        <v>1684</v>
      </c>
    </row>
    <row r="14" spans="1:26" x14ac:dyDescent="0.2">
      <c r="A14" s="24">
        <v>7</v>
      </c>
      <c r="B14" s="25" t="s">
        <v>51</v>
      </c>
      <c r="C14" s="88" t="s">
        <v>52</v>
      </c>
      <c r="D14" s="64"/>
      <c r="E14" s="64"/>
      <c r="F14" s="64"/>
      <c r="G14" s="64">
        <v>2</v>
      </c>
      <c r="H14" s="64"/>
      <c r="I14" s="64">
        <v>10</v>
      </c>
      <c r="J14" s="64">
        <v>103</v>
      </c>
      <c r="K14" s="64">
        <v>260</v>
      </c>
      <c r="L14" s="65">
        <v>3</v>
      </c>
      <c r="M14" s="118">
        <v>3</v>
      </c>
      <c r="N14" s="119">
        <v>1</v>
      </c>
      <c r="O14" s="94"/>
      <c r="P14" s="60"/>
      <c r="Q14" s="61"/>
      <c r="R14" s="61">
        <v>30</v>
      </c>
      <c r="S14" s="62"/>
      <c r="T14" s="61">
        <v>400</v>
      </c>
      <c r="U14" s="61">
        <v>900</v>
      </c>
      <c r="V14" s="64">
        <v>260</v>
      </c>
      <c r="W14" s="61">
        <v>15</v>
      </c>
      <c r="X14" s="61">
        <v>20</v>
      </c>
      <c r="Y14" s="61">
        <v>30</v>
      </c>
      <c r="Z14" s="95">
        <f t="shared" si="0"/>
        <v>1655</v>
      </c>
    </row>
    <row r="15" spans="1:26" s="111" customFormat="1" x14ac:dyDescent="0.2">
      <c r="A15" s="24">
        <v>8</v>
      </c>
      <c r="B15" s="33" t="s">
        <v>178</v>
      </c>
      <c r="C15" s="103" t="s">
        <v>177</v>
      </c>
      <c r="D15" s="36"/>
      <c r="E15" s="36"/>
      <c r="F15" s="36"/>
      <c r="G15" s="36">
        <v>2</v>
      </c>
      <c r="H15" s="36"/>
      <c r="I15" s="36">
        <v>9.8000000000000007</v>
      </c>
      <c r="J15" s="36">
        <v>124</v>
      </c>
      <c r="K15" s="36">
        <v>210</v>
      </c>
      <c r="L15" s="36">
        <v>2</v>
      </c>
      <c r="M15" s="36">
        <v>3</v>
      </c>
      <c r="N15" s="36"/>
      <c r="O15" s="42"/>
      <c r="P15" s="42"/>
      <c r="Q15" s="44"/>
      <c r="R15" s="44">
        <v>30</v>
      </c>
      <c r="S15" s="45"/>
      <c r="T15" s="44">
        <v>392</v>
      </c>
      <c r="U15" s="44">
        <v>900</v>
      </c>
      <c r="V15" s="36">
        <v>210</v>
      </c>
      <c r="W15" s="44">
        <v>10</v>
      </c>
      <c r="X15" s="44">
        <v>20</v>
      </c>
      <c r="Y15" s="44"/>
      <c r="Z15" s="37">
        <f t="shared" si="0"/>
        <v>1562</v>
      </c>
    </row>
    <row r="17" spans="1:26" s="111" customFormat="1" x14ac:dyDescent="0.2">
      <c r="B17" s="112" t="s">
        <v>179</v>
      </c>
    </row>
    <row r="18" spans="1:26" s="111" customFormat="1" ht="116.25" x14ac:dyDescent="0.2">
      <c r="A18" s="24" t="s">
        <v>2</v>
      </c>
      <c r="B18" s="25" t="s">
        <v>14</v>
      </c>
      <c r="C18" s="25" t="s">
        <v>15</v>
      </c>
      <c r="D18" s="26" t="s">
        <v>25</v>
      </c>
      <c r="E18" s="26" t="s">
        <v>35</v>
      </c>
      <c r="F18" s="26" t="s">
        <v>36</v>
      </c>
      <c r="G18" s="27" t="s">
        <v>26</v>
      </c>
      <c r="H18" s="26" t="s">
        <v>37</v>
      </c>
      <c r="I18" s="28" t="s">
        <v>38</v>
      </c>
      <c r="J18" s="28" t="s">
        <v>39</v>
      </c>
      <c r="K18" s="28" t="s">
        <v>40</v>
      </c>
      <c r="L18" s="28" t="s">
        <v>41</v>
      </c>
      <c r="M18" s="38" t="s">
        <v>42</v>
      </c>
      <c r="N18" s="38" t="s">
        <v>47</v>
      </c>
      <c r="O18" s="29" t="s">
        <v>27</v>
      </c>
      <c r="P18" s="30" t="s">
        <v>28</v>
      </c>
      <c r="Q18" s="30" t="s">
        <v>29</v>
      </c>
      <c r="R18" s="30" t="s">
        <v>30</v>
      </c>
      <c r="S18" s="30" t="s">
        <v>31</v>
      </c>
      <c r="T18" s="30" t="s">
        <v>32</v>
      </c>
      <c r="U18" s="30" t="s">
        <v>33</v>
      </c>
      <c r="V18" s="30" t="s">
        <v>34</v>
      </c>
      <c r="W18" s="30" t="s">
        <v>43</v>
      </c>
      <c r="X18" s="30" t="s">
        <v>44</v>
      </c>
      <c r="Y18" s="30" t="s">
        <v>48</v>
      </c>
      <c r="Z18" s="31" t="s">
        <v>3</v>
      </c>
    </row>
    <row r="19" spans="1:26" s="111" customFormat="1" x14ac:dyDescent="0.2">
      <c r="A19" s="24">
        <v>1</v>
      </c>
      <c r="B19" s="33" t="s">
        <v>114</v>
      </c>
      <c r="C19" s="81" t="s">
        <v>107</v>
      </c>
      <c r="D19" s="33"/>
      <c r="E19" s="33">
        <v>4</v>
      </c>
      <c r="F19" s="33"/>
      <c r="G19" s="33">
        <v>1</v>
      </c>
      <c r="H19" s="33"/>
      <c r="I19" s="33" t="s">
        <v>82</v>
      </c>
      <c r="J19" s="33">
        <v>161</v>
      </c>
      <c r="K19" s="33">
        <v>200</v>
      </c>
      <c r="L19" s="33"/>
      <c r="M19" s="33">
        <v>3</v>
      </c>
      <c r="N19" s="33"/>
      <c r="O19" s="41"/>
      <c r="P19" s="42">
        <v>40</v>
      </c>
      <c r="Q19" s="44"/>
      <c r="R19" s="44">
        <v>15</v>
      </c>
      <c r="S19" s="45"/>
      <c r="T19" s="44">
        <v>380</v>
      </c>
      <c r="U19" s="44">
        <v>900</v>
      </c>
      <c r="V19" s="44">
        <v>200</v>
      </c>
      <c r="W19" s="44"/>
      <c r="X19" s="44">
        <v>20</v>
      </c>
      <c r="Y19" s="44"/>
      <c r="Z19" s="37">
        <f t="shared" ref="Z19" si="1">SUM(O19:Y19)</f>
        <v>1555</v>
      </c>
    </row>
    <row r="20" spans="1:26" s="111" customFormat="1" x14ac:dyDescent="0.2"/>
    <row r="21" spans="1:26" x14ac:dyDescent="0.2">
      <c r="B21" s="112" t="s">
        <v>64</v>
      </c>
    </row>
    <row r="22" spans="1:26" s="111" customFormat="1" ht="116.25" x14ac:dyDescent="0.2">
      <c r="A22" s="24" t="s">
        <v>2</v>
      </c>
      <c r="B22" s="25" t="s">
        <v>14</v>
      </c>
      <c r="C22" s="25" t="s">
        <v>15</v>
      </c>
      <c r="D22" s="26" t="s">
        <v>25</v>
      </c>
      <c r="E22" s="26" t="s">
        <v>35</v>
      </c>
      <c r="F22" s="26" t="s">
        <v>36</v>
      </c>
      <c r="G22" s="27" t="s">
        <v>26</v>
      </c>
      <c r="H22" s="26" t="s">
        <v>37</v>
      </c>
      <c r="I22" s="28" t="s">
        <v>38</v>
      </c>
      <c r="J22" s="28" t="s">
        <v>39</v>
      </c>
      <c r="K22" s="28" t="s">
        <v>40</v>
      </c>
      <c r="L22" s="93" t="s">
        <v>41</v>
      </c>
      <c r="M22" s="38" t="s">
        <v>42</v>
      </c>
      <c r="N22" s="38" t="s">
        <v>47</v>
      </c>
      <c r="O22" s="29" t="s">
        <v>27</v>
      </c>
      <c r="P22" s="30" t="s">
        <v>28</v>
      </c>
      <c r="Q22" s="30" t="s">
        <v>29</v>
      </c>
      <c r="R22" s="30" t="s">
        <v>30</v>
      </c>
      <c r="S22" s="30" t="s">
        <v>31</v>
      </c>
      <c r="T22" s="30" t="s">
        <v>32</v>
      </c>
      <c r="U22" s="30" t="s">
        <v>33</v>
      </c>
      <c r="V22" s="30" t="s">
        <v>34</v>
      </c>
      <c r="W22" s="30" t="s">
        <v>43</v>
      </c>
      <c r="X22" s="30" t="s">
        <v>44</v>
      </c>
      <c r="Y22" s="30" t="s">
        <v>48</v>
      </c>
      <c r="Z22" s="31" t="s">
        <v>3</v>
      </c>
    </row>
    <row r="23" spans="1:26" s="111" customFormat="1" x14ac:dyDescent="0.2">
      <c r="A23" s="24">
        <v>1</v>
      </c>
      <c r="B23" s="81" t="s">
        <v>175</v>
      </c>
      <c r="C23" s="81" t="s">
        <v>176</v>
      </c>
      <c r="D23" s="25"/>
      <c r="E23" s="32">
        <v>4</v>
      </c>
      <c r="F23" s="33"/>
      <c r="G23" s="33"/>
      <c r="H23" s="33"/>
      <c r="I23" s="33" t="s">
        <v>82</v>
      </c>
      <c r="J23" s="33">
        <v>55</v>
      </c>
      <c r="K23" s="48">
        <v>220</v>
      </c>
      <c r="L23" s="39"/>
      <c r="M23" s="39">
        <v>4</v>
      </c>
      <c r="N23" s="39"/>
      <c r="O23" s="110"/>
      <c r="P23" s="50">
        <v>40</v>
      </c>
      <c r="Q23" s="49"/>
      <c r="R23" s="36"/>
      <c r="S23" s="35"/>
      <c r="T23" s="36">
        <v>380</v>
      </c>
      <c r="U23" s="36">
        <v>825</v>
      </c>
      <c r="V23" s="36">
        <v>220</v>
      </c>
      <c r="W23" s="36"/>
      <c r="X23" s="49">
        <v>20</v>
      </c>
      <c r="Y23" s="49"/>
      <c r="Z23" s="37">
        <f t="shared" ref="Z23" si="2">SUM(O23:Y23)</f>
        <v>1485</v>
      </c>
    </row>
    <row r="24" spans="1:26" s="111" customFormat="1" x14ac:dyDescent="0.2">
      <c r="B24" s="104"/>
      <c r="C24" s="120"/>
    </row>
    <row r="25" spans="1:26" s="111" customFormat="1" x14ac:dyDescent="0.2">
      <c r="B25" s="104"/>
      <c r="C25" s="120"/>
    </row>
    <row r="26" spans="1:26" ht="12.75" customHeight="1" x14ac:dyDescent="0.2">
      <c r="A26" s="131" t="s">
        <v>0</v>
      </c>
      <c r="B26" s="131"/>
      <c r="C26" s="136" t="s">
        <v>5</v>
      </c>
      <c r="D26" s="140"/>
      <c r="E26" s="140"/>
      <c r="F26" s="140"/>
      <c r="G26" s="140"/>
      <c r="H26" s="140"/>
      <c r="I26" s="140"/>
      <c r="J26" s="140"/>
      <c r="K26" s="140"/>
    </row>
    <row r="27" spans="1:26" ht="12.75" customHeight="1" x14ac:dyDescent="0.2">
      <c r="A27" s="135" t="s">
        <v>1</v>
      </c>
      <c r="B27" s="135"/>
      <c r="C27" s="59"/>
      <c r="D27" s="136" t="s">
        <v>6</v>
      </c>
      <c r="E27" s="136"/>
      <c r="F27" s="136"/>
      <c r="G27" s="136"/>
      <c r="H27" s="136"/>
      <c r="I27" s="136"/>
      <c r="J27" s="57"/>
      <c r="K27" s="4"/>
    </row>
    <row r="28" spans="1:26" ht="12.75" customHeight="1" x14ac:dyDescent="0.2">
      <c r="A28" s="137" t="s">
        <v>17</v>
      </c>
      <c r="B28" s="137"/>
      <c r="C28" s="59"/>
      <c r="D28" s="136" t="s">
        <v>7</v>
      </c>
      <c r="E28" s="136"/>
      <c r="F28" s="136"/>
      <c r="G28" s="136"/>
      <c r="H28" s="136"/>
      <c r="K28" s="4"/>
    </row>
    <row r="29" spans="1:26" ht="12.75" customHeight="1" x14ac:dyDescent="0.2">
      <c r="A29" s="129" t="s">
        <v>20</v>
      </c>
      <c r="B29" s="138"/>
      <c r="C29" s="59"/>
      <c r="D29" s="139" t="s">
        <v>4</v>
      </c>
      <c r="E29" s="139"/>
      <c r="F29" s="139"/>
      <c r="G29" s="139"/>
      <c r="H29" s="139"/>
      <c r="K29" s="4"/>
    </row>
    <row r="30" spans="1:26" x14ac:dyDescent="0.2">
      <c r="A30" s="2"/>
      <c r="D30" s="1"/>
      <c r="E30" s="11" t="s">
        <v>87</v>
      </c>
      <c r="F30" s="12"/>
      <c r="G30" s="12"/>
      <c r="H30" s="13"/>
      <c r="I30" s="13"/>
      <c r="J30" s="13"/>
      <c r="K30" s="4"/>
    </row>
    <row r="31" spans="1:26" x14ac:dyDescent="0.2">
      <c r="A31" s="2"/>
      <c r="B31" s="2"/>
      <c r="C31" s="2"/>
      <c r="E31" s="3"/>
      <c r="K31" s="4"/>
    </row>
    <row r="32" spans="1:26" x14ac:dyDescent="0.2">
      <c r="B32" s="6" t="s">
        <v>19</v>
      </c>
    </row>
    <row r="33" spans="1:26" ht="116.25" x14ac:dyDescent="0.2">
      <c r="A33" s="24" t="s">
        <v>2</v>
      </c>
      <c r="B33" s="25" t="s">
        <v>14</v>
      </c>
      <c r="C33" s="25" t="s">
        <v>15</v>
      </c>
      <c r="D33" s="26" t="s">
        <v>25</v>
      </c>
      <c r="E33" s="26" t="s">
        <v>35</v>
      </c>
      <c r="F33" s="26" t="s">
        <v>36</v>
      </c>
      <c r="G33" s="27" t="s">
        <v>26</v>
      </c>
      <c r="H33" s="26" t="s">
        <v>37</v>
      </c>
      <c r="I33" s="28" t="s">
        <v>38</v>
      </c>
      <c r="J33" s="28" t="s">
        <v>39</v>
      </c>
      <c r="K33" s="28" t="s">
        <v>40</v>
      </c>
      <c r="L33" s="28" t="s">
        <v>41</v>
      </c>
      <c r="M33" s="38" t="s">
        <v>42</v>
      </c>
      <c r="N33" s="38" t="s">
        <v>47</v>
      </c>
      <c r="O33" s="29" t="s">
        <v>27</v>
      </c>
      <c r="P33" s="30" t="s">
        <v>28</v>
      </c>
      <c r="Q33" s="30" t="s">
        <v>29</v>
      </c>
      <c r="R33" s="30" t="s">
        <v>30</v>
      </c>
      <c r="S33" s="30" t="s">
        <v>31</v>
      </c>
      <c r="T33" s="30" t="s">
        <v>32</v>
      </c>
      <c r="U33" s="30" t="s">
        <v>33</v>
      </c>
      <c r="V33" s="30" t="s">
        <v>34</v>
      </c>
      <c r="W33" s="30" t="s">
        <v>43</v>
      </c>
      <c r="X33" s="30" t="s">
        <v>44</v>
      </c>
      <c r="Y33" s="30" t="s">
        <v>48</v>
      </c>
      <c r="Z33" s="31" t="s">
        <v>3</v>
      </c>
    </row>
    <row r="34" spans="1:26" x14ac:dyDescent="0.2">
      <c r="A34" s="24">
        <v>1</v>
      </c>
      <c r="B34" s="25" t="s">
        <v>61</v>
      </c>
      <c r="C34" s="25" t="s">
        <v>88</v>
      </c>
      <c r="D34" s="33"/>
      <c r="E34" s="33"/>
      <c r="F34" s="33"/>
      <c r="G34" s="33">
        <v>2</v>
      </c>
      <c r="H34" s="33"/>
      <c r="I34" s="33" t="s">
        <v>89</v>
      </c>
      <c r="J34" s="33">
        <v>8</v>
      </c>
      <c r="K34" s="33">
        <v>270</v>
      </c>
      <c r="L34" s="33">
        <v>1</v>
      </c>
      <c r="M34" s="33">
        <v>2</v>
      </c>
      <c r="N34" s="33">
        <v>1</v>
      </c>
      <c r="O34" s="41"/>
      <c r="P34" s="42"/>
      <c r="Q34" s="44"/>
      <c r="R34" s="44">
        <v>30</v>
      </c>
      <c r="S34" s="45"/>
      <c r="T34" s="43">
        <v>237.6</v>
      </c>
      <c r="U34" s="44">
        <v>120</v>
      </c>
      <c r="V34" s="44">
        <v>270</v>
      </c>
      <c r="W34" s="44">
        <v>5</v>
      </c>
      <c r="X34" s="44">
        <v>10</v>
      </c>
      <c r="Y34" s="44">
        <v>30</v>
      </c>
      <c r="Z34" s="37">
        <f>SUM(O34:Y34)</f>
        <v>702.6</v>
      </c>
    </row>
    <row r="35" spans="1:26" ht="25.5" x14ac:dyDescent="0.2">
      <c r="A35" s="24">
        <v>2</v>
      </c>
      <c r="B35" s="81" t="s">
        <v>96</v>
      </c>
      <c r="C35" s="117" t="s">
        <v>141</v>
      </c>
      <c r="D35" s="33"/>
      <c r="E35" s="33"/>
      <c r="F35" s="33"/>
      <c r="G35" s="33"/>
      <c r="H35" s="33"/>
      <c r="I35" s="33">
        <v>8.75</v>
      </c>
      <c r="J35" s="33"/>
      <c r="K35" s="33">
        <v>250</v>
      </c>
      <c r="L35" s="33"/>
      <c r="M35" s="33">
        <v>3</v>
      </c>
      <c r="N35" s="33">
        <v>1</v>
      </c>
      <c r="O35" s="41"/>
      <c r="P35" s="42"/>
      <c r="Q35" s="44"/>
      <c r="R35" s="44"/>
      <c r="S35" s="45"/>
      <c r="T35" s="43">
        <v>350</v>
      </c>
      <c r="U35" s="44"/>
      <c r="V35" s="44">
        <v>250</v>
      </c>
      <c r="W35" s="44"/>
      <c r="X35" s="44">
        <v>20</v>
      </c>
      <c r="Y35" s="44">
        <v>30</v>
      </c>
      <c r="Z35" s="37">
        <f>SUM(O35:Y35)</f>
        <v>650</v>
      </c>
    </row>
    <row r="36" spans="1:26" s="98" customFormat="1" x14ac:dyDescent="0.2">
      <c r="A36" s="53"/>
      <c r="B36" s="104"/>
      <c r="C36" s="104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4"/>
      <c r="P36" s="54"/>
      <c r="Q36" s="55"/>
      <c r="R36" s="55"/>
      <c r="S36" s="56"/>
      <c r="T36" s="77"/>
      <c r="U36" s="55"/>
      <c r="V36" s="55"/>
      <c r="W36" s="55"/>
      <c r="X36" s="55"/>
      <c r="Y36" s="55"/>
      <c r="Z36" s="10"/>
    </row>
    <row r="37" spans="1:26" s="98" customFormat="1" x14ac:dyDescent="0.2">
      <c r="B37" s="1" t="s">
        <v>145</v>
      </c>
    </row>
    <row r="38" spans="1:26" s="98" customFormat="1" x14ac:dyDescent="0.2">
      <c r="A38" s="8" t="s">
        <v>2</v>
      </c>
      <c r="B38" s="7" t="s">
        <v>14</v>
      </c>
      <c r="C38" s="17" t="s">
        <v>15</v>
      </c>
      <c r="D38" s="143" t="s">
        <v>23</v>
      </c>
      <c r="E38" s="144"/>
      <c r="F38" s="144"/>
      <c r="G38" s="144"/>
      <c r="H38" s="151"/>
      <c r="I38" s="152"/>
    </row>
    <row r="39" spans="1:26" s="98" customFormat="1" ht="25.5" customHeight="1" x14ac:dyDescent="0.2">
      <c r="A39" s="9">
        <v>1</v>
      </c>
      <c r="B39" s="123" t="s">
        <v>114</v>
      </c>
      <c r="C39" s="75" t="s">
        <v>107</v>
      </c>
      <c r="D39" s="149" t="s">
        <v>173</v>
      </c>
      <c r="E39" s="149"/>
      <c r="F39" s="149"/>
      <c r="G39" s="149"/>
      <c r="H39" s="150"/>
      <c r="I39" s="150"/>
    </row>
    <row r="40" spans="1:26" x14ac:dyDescent="0.2">
      <c r="A40" s="53"/>
      <c r="B40" s="58"/>
      <c r="C40" s="5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4"/>
      <c r="P40" s="54"/>
      <c r="Q40" s="55"/>
      <c r="R40" s="55"/>
      <c r="S40" s="56"/>
      <c r="T40" s="55"/>
      <c r="U40" s="55"/>
      <c r="V40" s="55"/>
      <c r="W40" s="55"/>
      <c r="X40" s="55"/>
      <c r="Y40" s="55"/>
      <c r="Z40" s="10"/>
    </row>
    <row r="41" spans="1:26" ht="12.75" customHeight="1" x14ac:dyDescent="0.2">
      <c r="A41" s="131" t="s">
        <v>0</v>
      </c>
      <c r="B41" s="131"/>
      <c r="C41" s="136" t="s">
        <v>5</v>
      </c>
      <c r="D41" s="140"/>
      <c r="E41" s="140"/>
      <c r="F41" s="140"/>
      <c r="G41" s="140"/>
      <c r="H41" s="140"/>
      <c r="I41" s="140"/>
      <c r="J41" s="140"/>
      <c r="K41" s="140"/>
    </row>
    <row r="42" spans="1:26" ht="12.75" customHeight="1" x14ac:dyDescent="0.2">
      <c r="A42" s="135" t="s">
        <v>1</v>
      </c>
      <c r="B42" s="135"/>
      <c r="C42" s="76"/>
      <c r="D42" s="136" t="s">
        <v>6</v>
      </c>
      <c r="E42" s="136"/>
      <c r="F42" s="136"/>
      <c r="G42" s="136"/>
      <c r="H42" s="136"/>
      <c r="I42" s="136"/>
      <c r="J42" s="82"/>
      <c r="K42" s="4"/>
    </row>
    <row r="43" spans="1:26" ht="12.75" customHeight="1" x14ac:dyDescent="0.2">
      <c r="A43" s="137" t="s">
        <v>17</v>
      </c>
      <c r="B43" s="137"/>
      <c r="C43" s="76"/>
      <c r="D43" s="136" t="s">
        <v>7</v>
      </c>
      <c r="E43" s="136"/>
      <c r="F43" s="136"/>
      <c r="G43" s="136"/>
      <c r="H43" s="136"/>
      <c r="K43" s="4"/>
    </row>
    <row r="44" spans="1:26" ht="12.75" customHeight="1" x14ac:dyDescent="0.2">
      <c r="A44" s="129" t="s">
        <v>20</v>
      </c>
      <c r="B44" s="138"/>
      <c r="C44" s="76"/>
      <c r="D44" s="139" t="s">
        <v>4</v>
      </c>
      <c r="E44" s="139"/>
      <c r="F44" s="139"/>
      <c r="G44" s="139"/>
      <c r="H44" s="139"/>
      <c r="K44" s="4"/>
    </row>
    <row r="45" spans="1:26" x14ac:dyDescent="0.2">
      <c r="A45" s="2"/>
      <c r="D45" s="1"/>
      <c r="E45" s="11" t="s">
        <v>142</v>
      </c>
      <c r="F45" s="12"/>
      <c r="G45" s="12"/>
      <c r="H45" s="13"/>
      <c r="I45" s="13"/>
      <c r="J45" s="13"/>
      <c r="K45" s="14"/>
      <c r="L45" s="13"/>
    </row>
    <row r="46" spans="1:26" x14ac:dyDescent="0.2">
      <c r="A46" s="2"/>
      <c r="B46" s="2"/>
      <c r="C46" s="2"/>
      <c r="E46" s="3"/>
      <c r="K46" s="4"/>
    </row>
    <row r="47" spans="1:26" x14ac:dyDescent="0.2">
      <c r="B47" s="6"/>
    </row>
    <row r="48" spans="1:26" ht="116.25" x14ac:dyDescent="0.2">
      <c r="A48" s="24" t="s">
        <v>2</v>
      </c>
      <c r="B48" s="25" t="s">
        <v>14</v>
      </c>
      <c r="C48" s="25" t="s">
        <v>15</v>
      </c>
      <c r="D48" s="26" t="s">
        <v>25</v>
      </c>
      <c r="E48" s="26" t="s">
        <v>35</v>
      </c>
      <c r="F48" s="26" t="s">
        <v>36</v>
      </c>
      <c r="G48" s="27" t="s">
        <v>26</v>
      </c>
      <c r="H48" s="26" t="s">
        <v>37</v>
      </c>
      <c r="I48" s="28" t="s">
        <v>38</v>
      </c>
      <c r="J48" s="28" t="s">
        <v>39</v>
      </c>
      <c r="K48" s="28" t="s">
        <v>40</v>
      </c>
      <c r="L48" s="28" t="s">
        <v>41</v>
      </c>
      <c r="M48" s="38" t="s">
        <v>42</v>
      </c>
      <c r="N48" s="38" t="s">
        <v>47</v>
      </c>
      <c r="O48" s="29" t="s">
        <v>27</v>
      </c>
      <c r="P48" s="30" t="s">
        <v>28</v>
      </c>
      <c r="Q48" s="30" t="s">
        <v>29</v>
      </c>
      <c r="R48" s="30" t="s">
        <v>30</v>
      </c>
      <c r="S48" s="30" t="s">
        <v>31</v>
      </c>
      <c r="T48" s="30" t="s">
        <v>32</v>
      </c>
      <c r="U48" s="30" t="s">
        <v>33</v>
      </c>
      <c r="V48" s="30" t="s">
        <v>34</v>
      </c>
      <c r="W48" s="30" t="s">
        <v>43</v>
      </c>
      <c r="X48" s="30" t="s">
        <v>44</v>
      </c>
      <c r="Y48" s="30" t="s">
        <v>48</v>
      </c>
      <c r="Z48" s="31" t="s">
        <v>3</v>
      </c>
    </row>
    <row r="49" spans="1:26" ht="25.5" x14ac:dyDescent="0.2">
      <c r="A49" s="87">
        <v>1</v>
      </c>
      <c r="B49" s="88" t="s">
        <v>96</v>
      </c>
      <c r="C49" s="87" t="s">
        <v>141</v>
      </c>
      <c r="D49" s="64"/>
      <c r="E49" s="64"/>
      <c r="F49" s="64"/>
      <c r="G49" s="64"/>
      <c r="H49" s="64"/>
      <c r="I49" s="64">
        <v>8.75</v>
      </c>
      <c r="J49" s="64"/>
      <c r="K49" s="64">
        <v>260</v>
      </c>
      <c r="L49" s="64"/>
      <c r="M49" s="64">
        <v>3</v>
      </c>
      <c r="N49" s="64">
        <v>1</v>
      </c>
      <c r="O49" s="94"/>
      <c r="P49" s="60"/>
      <c r="Q49" s="61"/>
      <c r="R49" s="61"/>
      <c r="S49" s="62"/>
      <c r="T49" s="63">
        <v>350</v>
      </c>
      <c r="U49" s="61"/>
      <c r="V49" s="61">
        <v>260</v>
      </c>
      <c r="W49" s="61"/>
      <c r="X49" s="61">
        <v>20</v>
      </c>
      <c r="Y49" s="61">
        <v>30</v>
      </c>
      <c r="Z49" s="95">
        <f>SUM(O49:Y49)</f>
        <v>660</v>
      </c>
    </row>
    <row r="50" spans="1:26" s="98" customFormat="1" ht="25.5" x14ac:dyDescent="0.2">
      <c r="A50" s="89">
        <v>2</v>
      </c>
      <c r="B50" s="36" t="s">
        <v>96</v>
      </c>
      <c r="C50" s="121" t="s">
        <v>163</v>
      </c>
      <c r="D50" s="36"/>
      <c r="E50" s="36"/>
      <c r="F50" s="36">
        <v>3</v>
      </c>
      <c r="G50" s="36"/>
      <c r="H50" s="36"/>
      <c r="I50" s="36">
        <v>9.5</v>
      </c>
      <c r="J50" s="36"/>
      <c r="K50" s="36">
        <v>233</v>
      </c>
      <c r="L50" s="36"/>
      <c r="M50" s="36">
        <v>2</v>
      </c>
      <c r="N50" s="36"/>
      <c r="O50" s="42"/>
      <c r="P50" s="42"/>
      <c r="Q50" s="44">
        <v>30</v>
      </c>
      <c r="R50" s="44"/>
      <c r="S50" s="45"/>
      <c r="T50" s="43">
        <v>380</v>
      </c>
      <c r="U50" s="44"/>
      <c r="V50" s="44">
        <v>233</v>
      </c>
      <c r="W50" s="44"/>
      <c r="X50" s="44">
        <v>10</v>
      </c>
      <c r="Y50" s="44"/>
      <c r="Z50" s="37">
        <f t="shared" ref="Z50" si="3">SUM(O50:Y50)</f>
        <v>653</v>
      </c>
    </row>
    <row r="51" spans="1:26" s="98" customFormat="1" x14ac:dyDescent="0.2">
      <c r="A51" s="53"/>
      <c r="B51" s="96"/>
      <c r="C51" s="53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4"/>
      <c r="P51" s="54"/>
      <c r="Q51" s="55"/>
      <c r="R51" s="55"/>
      <c r="S51" s="56"/>
      <c r="T51" s="77"/>
      <c r="U51" s="55"/>
      <c r="V51" s="55"/>
      <c r="W51" s="55"/>
      <c r="X51" s="55"/>
      <c r="Y51" s="55"/>
      <c r="Z51" s="10"/>
    </row>
    <row r="52" spans="1:26" x14ac:dyDescent="0.2">
      <c r="A52" s="53"/>
      <c r="B52" s="83"/>
      <c r="C52" s="83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4"/>
      <c r="P52" s="54"/>
      <c r="Q52" s="55"/>
      <c r="R52" s="55"/>
      <c r="S52" s="56"/>
      <c r="T52" s="55"/>
      <c r="U52" s="55"/>
      <c r="V52" s="55"/>
      <c r="W52" s="55"/>
      <c r="X52" s="55"/>
      <c r="Y52" s="55"/>
      <c r="Z52" s="10"/>
    </row>
    <row r="53" spans="1:26" x14ac:dyDescent="0.2">
      <c r="A53" s="131" t="s">
        <v>0</v>
      </c>
      <c r="B53" s="131"/>
      <c r="C53" s="136" t="s">
        <v>5</v>
      </c>
      <c r="D53" s="140"/>
      <c r="E53" s="140"/>
      <c r="F53" s="140"/>
      <c r="G53" s="140"/>
      <c r="H53" s="140"/>
      <c r="I53" s="140"/>
      <c r="J53" s="140"/>
      <c r="K53" s="140"/>
    </row>
    <row r="54" spans="1:26" x14ac:dyDescent="0.2">
      <c r="A54" s="135" t="s">
        <v>1</v>
      </c>
      <c r="B54" s="135"/>
      <c r="C54" s="20"/>
      <c r="D54" s="136" t="s">
        <v>6</v>
      </c>
      <c r="E54" s="136"/>
      <c r="F54" s="136"/>
      <c r="G54" s="136"/>
      <c r="H54" s="136"/>
      <c r="I54" s="136"/>
      <c r="J54" s="19"/>
      <c r="K54" s="4"/>
    </row>
    <row r="55" spans="1:26" x14ac:dyDescent="0.2">
      <c r="A55" s="137" t="s">
        <v>17</v>
      </c>
      <c r="B55" s="137"/>
      <c r="C55" s="20"/>
      <c r="D55" s="136" t="s">
        <v>7</v>
      </c>
      <c r="E55" s="136"/>
      <c r="F55" s="136"/>
      <c r="G55" s="136"/>
      <c r="H55" s="136"/>
      <c r="K55" s="4"/>
    </row>
    <row r="56" spans="1:26" x14ac:dyDescent="0.2">
      <c r="A56" s="129" t="s">
        <v>20</v>
      </c>
      <c r="B56" s="138"/>
      <c r="C56" s="20"/>
      <c r="D56" s="139" t="s">
        <v>4</v>
      </c>
      <c r="E56" s="139"/>
      <c r="F56" s="139"/>
      <c r="G56" s="139"/>
      <c r="H56" s="139"/>
      <c r="K56" s="4"/>
    </row>
    <row r="57" spans="1:26" x14ac:dyDescent="0.2">
      <c r="A57" s="2"/>
      <c r="D57" s="1"/>
      <c r="E57" s="11" t="s">
        <v>16</v>
      </c>
      <c r="F57" s="12"/>
      <c r="G57" s="12"/>
      <c r="H57" s="13"/>
      <c r="I57" s="13"/>
      <c r="J57" s="13"/>
      <c r="K57" s="4"/>
    </row>
    <row r="59" spans="1:26" x14ac:dyDescent="0.2">
      <c r="B59" s="1" t="s">
        <v>63</v>
      </c>
    </row>
    <row r="60" spans="1:26" ht="87" customHeight="1" x14ac:dyDescent="0.2">
      <c r="A60" s="24" t="s">
        <v>2</v>
      </c>
      <c r="B60" s="25" t="s">
        <v>14</v>
      </c>
      <c r="C60" s="25" t="s">
        <v>15</v>
      </c>
      <c r="D60" s="26" t="s">
        <v>25</v>
      </c>
      <c r="E60" s="26" t="s">
        <v>35</v>
      </c>
      <c r="F60" s="26" t="s">
        <v>36</v>
      </c>
      <c r="G60" s="27" t="s">
        <v>26</v>
      </c>
      <c r="H60" s="26" t="s">
        <v>37</v>
      </c>
      <c r="I60" s="28" t="s">
        <v>38</v>
      </c>
      <c r="J60" s="28" t="s">
        <v>39</v>
      </c>
      <c r="K60" s="28" t="s">
        <v>40</v>
      </c>
      <c r="L60" s="28" t="s">
        <v>41</v>
      </c>
      <c r="M60" s="38" t="s">
        <v>42</v>
      </c>
      <c r="N60" s="38" t="s">
        <v>47</v>
      </c>
      <c r="O60" s="29" t="s">
        <v>27</v>
      </c>
      <c r="P60" s="30" t="s">
        <v>28</v>
      </c>
      <c r="Q60" s="30" t="s">
        <v>29</v>
      </c>
      <c r="R60" s="30" t="s">
        <v>30</v>
      </c>
      <c r="S60" s="30" t="s">
        <v>31</v>
      </c>
      <c r="T60" s="30" t="s">
        <v>32</v>
      </c>
      <c r="U60" s="30" t="s">
        <v>33</v>
      </c>
      <c r="V60" s="30" t="s">
        <v>34</v>
      </c>
      <c r="W60" s="30" t="s">
        <v>43</v>
      </c>
      <c r="X60" s="30" t="s">
        <v>44</v>
      </c>
      <c r="Y60" s="30" t="s">
        <v>48</v>
      </c>
      <c r="Z60" s="31" t="s">
        <v>3</v>
      </c>
    </row>
    <row r="61" spans="1:26" x14ac:dyDescent="0.2">
      <c r="A61" s="24">
        <v>1</v>
      </c>
      <c r="B61" s="25" t="s">
        <v>71</v>
      </c>
      <c r="C61" s="25" t="s">
        <v>72</v>
      </c>
      <c r="D61" s="33"/>
      <c r="E61" s="33"/>
      <c r="F61" s="33"/>
      <c r="G61" s="33"/>
      <c r="H61" s="33"/>
      <c r="I61" s="33">
        <v>9.8000000000000007</v>
      </c>
      <c r="J61" s="33">
        <v>272</v>
      </c>
      <c r="K61" s="33">
        <v>270</v>
      </c>
      <c r="L61" s="33">
        <v>78</v>
      </c>
      <c r="M61" s="33">
        <v>4</v>
      </c>
      <c r="N61" s="33">
        <v>1</v>
      </c>
      <c r="O61" s="41"/>
      <c r="P61" s="42"/>
      <c r="Q61" s="44"/>
      <c r="R61" s="44"/>
      <c r="S61" s="45"/>
      <c r="T61" s="44">
        <v>392</v>
      </c>
      <c r="U61" s="44">
        <v>900</v>
      </c>
      <c r="V61" s="33">
        <v>270</v>
      </c>
      <c r="W61" s="44">
        <v>390</v>
      </c>
      <c r="X61" s="44">
        <v>20</v>
      </c>
      <c r="Y61" s="44">
        <v>30</v>
      </c>
      <c r="Z61" s="37">
        <f t="shared" ref="Z61:Z67" si="4">SUM(O61:Y61)</f>
        <v>2002</v>
      </c>
    </row>
    <row r="62" spans="1:26" x14ac:dyDescent="0.2">
      <c r="A62" s="24">
        <v>2</v>
      </c>
      <c r="B62" s="25" t="s">
        <v>73</v>
      </c>
      <c r="C62" s="25" t="s">
        <v>74</v>
      </c>
      <c r="D62" s="81">
        <v>1</v>
      </c>
      <c r="E62" s="32"/>
      <c r="F62" s="33"/>
      <c r="G62" s="33"/>
      <c r="H62" s="33"/>
      <c r="I62" s="33">
        <v>10</v>
      </c>
      <c r="J62" s="33">
        <v>54</v>
      </c>
      <c r="K62" s="33">
        <v>255</v>
      </c>
      <c r="L62" s="34">
        <v>30</v>
      </c>
      <c r="M62" s="34">
        <v>2</v>
      </c>
      <c r="N62" s="34">
        <v>1</v>
      </c>
      <c r="O62" s="110">
        <v>0</v>
      </c>
      <c r="P62" s="35"/>
      <c r="Q62" s="36"/>
      <c r="R62" s="36"/>
      <c r="S62" s="35"/>
      <c r="T62" s="36">
        <v>400</v>
      </c>
      <c r="U62" s="36">
        <v>810</v>
      </c>
      <c r="V62" s="33">
        <v>255</v>
      </c>
      <c r="W62" s="36">
        <v>150</v>
      </c>
      <c r="X62" s="36">
        <v>10</v>
      </c>
      <c r="Y62" s="36">
        <v>30</v>
      </c>
      <c r="Z62" s="37">
        <f t="shared" si="4"/>
        <v>1655</v>
      </c>
    </row>
    <row r="63" spans="1:26" x14ac:dyDescent="0.2">
      <c r="A63" s="24">
        <v>3</v>
      </c>
      <c r="B63" s="25" t="s">
        <v>69</v>
      </c>
      <c r="C63" s="25" t="s">
        <v>70</v>
      </c>
      <c r="D63" s="33">
        <v>1</v>
      </c>
      <c r="E63" s="33"/>
      <c r="F63" s="33"/>
      <c r="G63" s="33">
        <v>2</v>
      </c>
      <c r="H63" s="33"/>
      <c r="I63" s="33">
        <v>10</v>
      </c>
      <c r="J63" s="33">
        <v>153</v>
      </c>
      <c r="K63" s="33">
        <v>270</v>
      </c>
      <c r="L63" s="33">
        <v>11</v>
      </c>
      <c r="M63" s="33">
        <v>1</v>
      </c>
      <c r="N63" s="33"/>
      <c r="O63" s="41">
        <v>0</v>
      </c>
      <c r="P63" s="42"/>
      <c r="Q63" s="44"/>
      <c r="R63" s="44">
        <v>30</v>
      </c>
      <c r="S63" s="45"/>
      <c r="T63" s="44">
        <v>400</v>
      </c>
      <c r="U63" s="44">
        <v>900</v>
      </c>
      <c r="V63" s="33">
        <v>270</v>
      </c>
      <c r="W63" s="44">
        <v>55</v>
      </c>
      <c r="X63" s="44"/>
      <c r="Y63" s="44"/>
      <c r="Z63" s="37">
        <f t="shared" si="4"/>
        <v>1655</v>
      </c>
    </row>
    <row r="64" spans="1:26" x14ac:dyDescent="0.2">
      <c r="A64" s="24">
        <v>4</v>
      </c>
      <c r="B64" s="25" t="s">
        <v>67</v>
      </c>
      <c r="C64" s="25" t="s">
        <v>68</v>
      </c>
      <c r="D64" s="33"/>
      <c r="E64" s="33"/>
      <c r="F64" s="33"/>
      <c r="G64" s="33">
        <v>1</v>
      </c>
      <c r="H64" s="33"/>
      <c r="I64" s="33">
        <v>10</v>
      </c>
      <c r="J64" s="33">
        <v>151</v>
      </c>
      <c r="K64" s="33">
        <v>258</v>
      </c>
      <c r="L64" s="33">
        <v>2</v>
      </c>
      <c r="M64" s="33">
        <v>4</v>
      </c>
      <c r="N64" s="33">
        <v>1</v>
      </c>
      <c r="O64" s="41"/>
      <c r="P64" s="42"/>
      <c r="Q64" s="44"/>
      <c r="R64" s="44">
        <v>15</v>
      </c>
      <c r="S64" s="45"/>
      <c r="T64" s="44">
        <v>400</v>
      </c>
      <c r="U64" s="44">
        <v>900</v>
      </c>
      <c r="V64" s="33">
        <v>258</v>
      </c>
      <c r="W64" s="44">
        <v>10</v>
      </c>
      <c r="X64" s="44">
        <v>20</v>
      </c>
      <c r="Y64" s="44">
        <v>30</v>
      </c>
      <c r="Z64" s="37">
        <f t="shared" si="4"/>
        <v>1633</v>
      </c>
    </row>
    <row r="65" spans="1:26" x14ac:dyDescent="0.2">
      <c r="A65" s="24">
        <v>5</v>
      </c>
      <c r="B65" s="25" t="s">
        <v>75</v>
      </c>
      <c r="C65" s="25" t="s">
        <v>76</v>
      </c>
      <c r="D65" s="33"/>
      <c r="E65" s="33"/>
      <c r="F65" s="33"/>
      <c r="G65" s="33">
        <v>1</v>
      </c>
      <c r="H65" s="33"/>
      <c r="I65" s="33">
        <v>9.9</v>
      </c>
      <c r="J65" s="33">
        <v>154</v>
      </c>
      <c r="K65" s="33">
        <v>260</v>
      </c>
      <c r="L65" s="33">
        <v>2</v>
      </c>
      <c r="M65" s="33">
        <v>4</v>
      </c>
      <c r="N65" s="33"/>
      <c r="O65" s="41"/>
      <c r="P65" s="42"/>
      <c r="Q65" s="44"/>
      <c r="R65" s="44">
        <v>15</v>
      </c>
      <c r="S65" s="45"/>
      <c r="T65" s="44">
        <v>396</v>
      </c>
      <c r="U65" s="44">
        <v>900</v>
      </c>
      <c r="V65" s="33">
        <v>260</v>
      </c>
      <c r="W65" s="44">
        <v>10</v>
      </c>
      <c r="X65" s="44">
        <v>20</v>
      </c>
      <c r="Y65" s="44"/>
      <c r="Z65" s="37">
        <f t="shared" si="4"/>
        <v>1601</v>
      </c>
    </row>
    <row r="66" spans="1:26" s="99" customFormat="1" x14ac:dyDescent="0.2">
      <c r="A66" s="24">
        <v>6</v>
      </c>
      <c r="B66" s="25" t="s">
        <v>61</v>
      </c>
      <c r="C66" s="25" t="s">
        <v>62</v>
      </c>
      <c r="D66" s="33"/>
      <c r="E66" s="33"/>
      <c r="F66" s="33"/>
      <c r="G66" s="33"/>
      <c r="H66" s="33"/>
      <c r="I66" s="33">
        <v>9.5</v>
      </c>
      <c r="J66" s="33">
        <v>148</v>
      </c>
      <c r="K66" s="33">
        <v>240</v>
      </c>
      <c r="L66" s="33">
        <v>11</v>
      </c>
      <c r="M66" s="33">
        <v>3</v>
      </c>
      <c r="N66" s="33"/>
      <c r="O66" s="40"/>
      <c r="P66" s="40"/>
      <c r="Q66" s="110"/>
      <c r="R66" s="35"/>
      <c r="S66" s="36"/>
      <c r="T66" s="36">
        <v>380</v>
      </c>
      <c r="U66" s="36">
        <v>900</v>
      </c>
      <c r="V66" s="33">
        <v>240</v>
      </c>
      <c r="W66" s="39">
        <v>55</v>
      </c>
      <c r="X66" s="40">
        <v>20</v>
      </c>
      <c r="Y66" s="110"/>
      <c r="Z66" s="37">
        <f t="shared" si="4"/>
        <v>1595</v>
      </c>
    </row>
    <row r="67" spans="1:26" x14ac:dyDescent="0.2">
      <c r="A67" s="24">
        <v>7</v>
      </c>
      <c r="B67" s="33" t="s">
        <v>171</v>
      </c>
      <c r="C67" s="81" t="s">
        <v>172</v>
      </c>
      <c r="D67" s="33">
        <v>0</v>
      </c>
      <c r="E67" s="33"/>
      <c r="F67" s="33"/>
      <c r="G67" s="33"/>
      <c r="H67" s="33"/>
      <c r="I67" s="33">
        <v>9</v>
      </c>
      <c r="J67" s="33">
        <v>37</v>
      </c>
      <c r="K67" s="33">
        <v>220</v>
      </c>
      <c r="L67" s="33"/>
      <c r="M67" s="33">
        <v>2</v>
      </c>
      <c r="N67" s="33"/>
      <c r="O67" s="42"/>
      <c r="P67" s="41"/>
      <c r="Q67" s="46"/>
      <c r="R67" s="44"/>
      <c r="S67" s="45"/>
      <c r="T67" s="44">
        <v>360</v>
      </c>
      <c r="U67" s="44">
        <v>555</v>
      </c>
      <c r="V67" s="33">
        <v>220</v>
      </c>
      <c r="W67" s="44"/>
      <c r="X67" s="46">
        <v>10</v>
      </c>
      <c r="Y67" s="46"/>
      <c r="Z67" s="37">
        <f t="shared" si="4"/>
        <v>1145</v>
      </c>
    </row>
    <row r="69" spans="1:26" x14ac:dyDescent="0.2">
      <c r="B69" s="1" t="s">
        <v>64</v>
      </c>
    </row>
    <row r="70" spans="1:26" ht="116.25" x14ac:dyDescent="0.2">
      <c r="A70" s="24" t="s">
        <v>2</v>
      </c>
      <c r="B70" s="25" t="s">
        <v>14</v>
      </c>
      <c r="C70" s="25" t="s">
        <v>15</v>
      </c>
      <c r="D70" s="26" t="s">
        <v>25</v>
      </c>
      <c r="E70" s="26" t="s">
        <v>35</v>
      </c>
      <c r="F70" s="26" t="s">
        <v>36</v>
      </c>
      <c r="G70" s="27" t="s">
        <v>26</v>
      </c>
      <c r="H70" s="26" t="s">
        <v>37</v>
      </c>
      <c r="I70" s="28" t="s">
        <v>38</v>
      </c>
      <c r="J70" s="28" t="s">
        <v>39</v>
      </c>
      <c r="K70" s="28" t="s">
        <v>40</v>
      </c>
      <c r="L70" s="28" t="s">
        <v>41</v>
      </c>
      <c r="M70" s="38" t="s">
        <v>42</v>
      </c>
      <c r="N70" s="38" t="s">
        <v>47</v>
      </c>
      <c r="O70" s="29" t="s">
        <v>27</v>
      </c>
      <c r="P70" s="30" t="s">
        <v>28</v>
      </c>
      <c r="Q70" s="30" t="s">
        <v>29</v>
      </c>
      <c r="R70" s="30" t="s">
        <v>30</v>
      </c>
      <c r="S70" s="30" t="s">
        <v>31</v>
      </c>
      <c r="T70" s="30" t="s">
        <v>32</v>
      </c>
      <c r="U70" s="30" t="s">
        <v>33</v>
      </c>
      <c r="V70" s="30" t="s">
        <v>34</v>
      </c>
      <c r="W70" s="30" t="s">
        <v>43</v>
      </c>
      <c r="X70" s="30" t="s">
        <v>44</v>
      </c>
      <c r="Y70" s="30" t="s">
        <v>48</v>
      </c>
      <c r="Z70" s="31" t="s">
        <v>3</v>
      </c>
    </row>
    <row r="71" spans="1:26" x14ac:dyDescent="0.2">
      <c r="A71" s="24">
        <v>1</v>
      </c>
      <c r="B71" s="33" t="s">
        <v>169</v>
      </c>
      <c r="C71" s="81" t="s">
        <v>170</v>
      </c>
      <c r="D71" s="33">
        <v>1</v>
      </c>
      <c r="E71" s="33"/>
      <c r="F71" s="33"/>
      <c r="G71" s="33"/>
      <c r="H71" s="33"/>
      <c r="I71" s="33">
        <v>9.5</v>
      </c>
      <c r="J71" s="33">
        <v>14</v>
      </c>
      <c r="K71" s="33">
        <v>225</v>
      </c>
      <c r="L71" s="33"/>
      <c r="M71" s="33">
        <v>2</v>
      </c>
      <c r="N71" s="33"/>
      <c r="O71" s="41">
        <v>0</v>
      </c>
      <c r="P71" s="42"/>
      <c r="Q71" s="44"/>
      <c r="R71" s="44"/>
      <c r="S71" s="45"/>
      <c r="T71" s="44">
        <v>380</v>
      </c>
      <c r="U71" s="44">
        <v>210</v>
      </c>
      <c r="V71" s="44"/>
      <c r="W71" s="44">
        <v>225</v>
      </c>
      <c r="X71" s="44">
        <v>10</v>
      </c>
      <c r="Y71" s="44"/>
      <c r="Z71" s="37">
        <f>SUM(O71:Y71)</f>
        <v>825</v>
      </c>
    </row>
    <row r="72" spans="1:26" x14ac:dyDescent="0.2">
      <c r="A72" s="24">
        <v>2</v>
      </c>
      <c r="B72" s="33" t="s">
        <v>65</v>
      </c>
      <c r="C72" s="81" t="s">
        <v>66</v>
      </c>
      <c r="D72" s="33"/>
      <c r="E72" s="33"/>
      <c r="F72" s="33"/>
      <c r="G72" s="33"/>
      <c r="H72" s="33"/>
      <c r="I72" s="33">
        <v>9.5</v>
      </c>
      <c r="J72" s="33">
        <v>10</v>
      </c>
      <c r="K72" s="33">
        <v>228</v>
      </c>
      <c r="L72" s="33"/>
      <c r="M72" s="33">
        <v>1</v>
      </c>
      <c r="N72" s="33"/>
      <c r="O72" s="40"/>
      <c r="P72" s="40"/>
      <c r="Q72" s="110"/>
      <c r="R72" s="35"/>
      <c r="S72" s="36"/>
      <c r="T72" s="36">
        <v>380</v>
      </c>
      <c r="U72" s="36">
        <v>150</v>
      </c>
      <c r="V72" s="36"/>
      <c r="W72" s="39">
        <v>228</v>
      </c>
      <c r="X72" s="40">
        <v>0</v>
      </c>
      <c r="Y72" s="110"/>
      <c r="Z72" s="37">
        <f>SUM(O72:Y72)</f>
        <v>758</v>
      </c>
    </row>
    <row r="73" spans="1:26" s="99" customFormat="1" x14ac:dyDescent="0.2">
      <c r="A73" s="53"/>
      <c r="B73" s="100"/>
      <c r="C73" s="100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4"/>
      <c r="P73" s="54"/>
      <c r="Q73" s="55"/>
      <c r="R73" s="55"/>
      <c r="S73" s="56"/>
      <c r="T73" s="55"/>
      <c r="U73" s="55"/>
      <c r="V73" s="55"/>
      <c r="W73" s="55"/>
      <c r="X73" s="55"/>
      <c r="Y73" s="55"/>
      <c r="Z73" s="10"/>
    </row>
    <row r="74" spans="1:26" s="99" customFormat="1" x14ac:dyDescent="0.2">
      <c r="A74" s="53"/>
      <c r="B74" s="100"/>
      <c r="C74" s="100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4"/>
      <c r="P74" s="54"/>
      <c r="Q74" s="55"/>
      <c r="R74" s="55"/>
      <c r="S74" s="56"/>
      <c r="T74" s="55"/>
      <c r="U74" s="55"/>
      <c r="V74" s="55"/>
      <c r="W74" s="55"/>
      <c r="X74" s="55"/>
      <c r="Y74" s="55"/>
      <c r="Z74" s="10"/>
    </row>
    <row r="75" spans="1:26" ht="12.75" customHeight="1" x14ac:dyDescent="0.2">
      <c r="A75" s="131" t="s">
        <v>0</v>
      </c>
      <c r="B75" s="131"/>
      <c r="C75" s="136" t="s">
        <v>5</v>
      </c>
      <c r="D75" s="140"/>
      <c r="E75" s="140"/>
      <c r="F75" s="140"/>
      <c r="G75" s="140"/>
      <c r="H75" s="140"/>
      <c r="I75" s="140"/>
      <c r="J75" s="140"/>
      <c r="K75" s="140"/>
    </row>
    <row r="76" spans="1:26" ht="12.75" customHeight="1" x14ac:dyDescent="0.2">
      <c r="A76" s="135" t="s">
        <v>1</v>
      </c>
      <c r="B76" s="135"/>
      <c r="C76" s="59"/>
      <c r="D76" s="136" t="s">
        <v>6</v>
      </c>
      <c r="E76" s="136"/>
      <c r="F76" s="136"/>
      <c r="G76" s="136"/>
      <c r="H76" s="136"/>
      <c r="I76" s="136"/>
      <c r="J76" s="57"/>
      <c r="K76" s="4"/>
    </row>
    <row r="77" spans="1:26" ht="12.75" customHeight="1" x14ac:dyDescent="0.2">
      <c r="A77" s="137" t="s">
        <v>17</v>
      </c>
      <c r="B77" s="137"/>
      <c r="C77" s="59"/>
      <c r="D77" s="136" t="s">
        <v>7</v>
      </c>
      <c r="E77" s="136"/>
      <c r="F77" s="136"/>
      <c r="G77" s="136"/>
      <c r="H77" s="136"/>
      <c r="K77" s="4"/>
    </row>
    <row r="78" spans="1:26" ht="12.75" customHeight="1" x14ac:dyDescent="0.2">
      <c r="A78" s="129" t="s">
        <v>20</v>
      </c>
      <c r="B78" s="138"/>
      <c r="C78" s="59"/>
      <c r="D78" s="139" t="s">
        <v>4</v>
      </c>
      <c r="E78" s="139"/>
      <c r="F78" s="139"/>
      <c r="G78" s="139"/>
      <c r="H78" s="139"/>
      <c r="K78" s="4"/>
    </row>
    <row r="79" spans="1:26" x14ac:dyDescent="0.2">
      <c r="A79" s="2"/>
      <c r="D79" s="1"/>
      <c r="E79" s="11" t="s">
        <v>13</v>
      </c>
      <c r="F79" s="12"/>
      <c r="G79" s="12"/>
      <c r="H79" s="13"/>
      <c r="I79" s="13"/>
      <c r="J79" s="13"/>
      <c r="K79" s="4"/>
    </row>
    <row r="81" spans="1:26" ht="116.25" x14ac:dyDescent="0.2">
      <c r="A81" s="24" t="s">
        <v>2</v>
      </c>
      <c r="B81" s="25" t="s">
        <v>14</v>
      </c>
      <c r="C81" s="25" t="s">
        <v>15</v>
      </c>
      <c r="D81" s="26" t="s">
        <v>25</v>
      </c>
      <c r="E81" s="26" t="s">
        <v>35</v>
      </c>
      <c r="F81" s="26" t="s">
        <v>36</v>
      </c>
      <c r="G81" s="27" t="s">
        <v>26</v>
      </c>
      <c r="H81" s="26" t="s">
        <v>37</v>
      </c>
      <c r="I81" s="28" t="s">
        <v>38</v>
      </c>
      <c r="J81" s="28" t="s">
        <v>39</v>
      </c>
      <c r="K81" s="28" t="s">
        <v>40</v>
      </c>
      <c r="L81" s="28" t="s">
        <v>41</v>
      </c>
      <c r="M81" s="38" t="s">
        <v>42</v>
      </c>
      <c r="N81" s="38" t="s">
        <v>47</v>
      </c>
      <c r="O81" s="29" t="s">
        <v>27</v>
      </c>
      <c r="P81" s="30" t="s">
        <v>28</v>
      </c>
      <c r="Q81" s="30" t="s">
        <v>29</v>
      </c>
      <c r="R81" s="30" t="s">
        <v>30</v>
      </c>
      <c r="S81" s="30" t="s">
        <v>31</v>
      </c>
      <c r="T81" s="30" t="s">
        <v>32</v>
      </c>
      <c r="U81" s="30" t="s">
        <v>33</v>
      </c>
      <c r="V81" s="30" t="s">
        <v>34</v>
      </c>
      <c r="W81" s="30" t="s">
        <v>43</v>
      </c>
      <c r="X81" s="30" t="s">
        <v>44</v>
      </c>
      <c r="Y81" s="30" t="s">
        <v>48</v>
      </c>
      <c r="Z81" s="31" t="s">
        <v>3</v>
      </c>
    </row>
    <row r="82" spans="1:26" x14ac:dyDescent="0.2">
      <c r="A82" s="24">
        <v>1</v>
      </c>
      <c r="B82" s="25" t="s">
        <v>96</v>
      </c>
      <c r="C82" s="25" t="s">
        <v>97</v>
      </c>
      <c r="D82" s="33"/>
      <c r="E82" s="33"/>
      <c r="F82" s="33"/>
      <c r="G82" s="33">
        <v>2</v>
      </c>
      <c r="H82" s="33"/>
      <c r="I82" s="33">
        <v>10</v>
      </c>
      <c r="J82" s="33">
        <v>48</v>
      </c>
      <c r="K82" s="33">
        <v>230</v>
      </c>
      <c r="L82" s="33">
        <v>15</v>
      </c>
      <c r="M82" s="33">
        <v>1</v>
      </c>
      <c r="N82" s="33"/>
      <c r="O82" s="41"/>
      <c r="P82" s="42"/>
      <c r="Q82" s="44"/>
      <c r="R82" s="44">
        <v>30</v>
      </c>
      <c r="S82" s="45"/>
      <c r="T82" s="44">
        <v>400</v>
      </c>
      <c r="U82" s="44">
        <v>720</v>
      </c>
      <c r="V82" s="44">
        <v>230</v>
      </c>
      <c r="W82" s="44">
        <v>75</v>
      </c>
      <c r="X82" s="44">
        <v>0</v>
      </c>
      <c r="Y82" s="44"/>
      <c r="Z82" s="37">
        <f>SUM(O82:Y82)</f>
        <v>1455</v>
      </c>
    </row>
    <row r="83" spans="1:26" x14ac:dyDescent="0.2">
      <c r="A83" s="24">
        <v>2</v>
      </c>
      <c r="B83" s="25" t="s">
        <v>148</v>
      </c>
      <c r="C83" s="25" t="s">
        <v>152</v>
      </c>
      <c r="D83" s="33"/>
      <c r="E83" s="33"/>
      <c r="F83" s="33"/>
      <c r="G83" s="33"/>
      <c r="H83" s="33"/>
      <c r="I83" s="33" t="s">
        <v>82</v>
      </c>
      <c r="J83" s="33"/>
      <c r="K83" s="33">
        <v>270</v>
      </c>
      <c r="L83" s="33"/>
      <c r="M83" s="33">
        <v>2</v>
      </c>
      <c r="N83" s="33"/>
      <c r="O83" s="41"/>
      <c r="P83" s="42"/>
      <c r="Q83" s="44"/>
      <c r="R83" s="44"/>
      <c r="S83" s="45"/>
      <c r="T83" s="44">
        <v>380</v>
      </c>
      <c r="U83" s="44"/>
      <c r="V83" s="44">
        <v>270</v>
      </c>
      <c r="W83" s="44"/>
      <c r="X83" s="44">
        <v>10</v>
      </c>
      <c r="Y83" s="44"/>
      <c r="Z83" s="37">
        <f>SUM(O83:Y83)</f>
        <v>660</v>
      </c>
    </row>
    <row r="86" spans="1:26" ht="12.75" customHeight="1" x14ac:dyDescent="0.2">
      <c r="A86" s="131" t="s">
        <v>0</v>
      </c>
      <c r="B86" s="131"/>
      <c r="C86" s="136" t="s">
        <v>5</v>
      </c>
      <c r="D86" s="140"/>
      <c r="E86" s="140"/>
      <c r="F86" s="140"/>
      <c r="G86" s="140"/>
      <c r="H86" s="140"/>
      <c r="I86" s="140"/>
      <c r="J86" s="140"/>
      <c r="K86" s="140"/>
    </row>
    <row r="87" spans="1:26" ht="12.75" customHeight="1" x14ac:dyDescent="0.2">
      <c r="A87" s="135" t="s">
        <v>1</v>
      </c>
      <c r="B87" s="135"/>
      <c r="C87" s="59"/>
      <c r="D87" s="136" t="s">
        <v>6</v>
      </c>
      <c r="E87" s="136"/>
      <c r="F87" s="136"/>
      <c r="G87" s="136"/>
      <c r="H87" s="136"/>
      <c r="I87" s="136"/>
      <c r="J87" s="57"/>
      <c r="K87" s="4"/>
    </row>
    <row r="88" spans="1:26" ht="12.75" customHeight="1" x14ac:dyDescent="0.2">
      <c r="A88" s="137" t="s">
        <v>17</v>
      </c>
      <c r="B88" s="137"/>
      <c r="C88" s="59"/>
      <c r="D88" s="136" t="s">
        <v>7</v>
      </c>
      <c r="E88" s="136"/>
      <c r="F88" s="136"/>
      <c r="G88" s="136"/>
      <c r="H88" s="136"/>
      <c r="K88" s="4"/>
    </row>
    <row r="89" spans="1:26" ht="12.75" customHeight="1" x14ac:dyDescent="0.2">
      <c r="A89" s="129" t="s">
        <v>20</v>
      </c>
      <c r="B89" s="138"/>
      <c r="C89" s="59"/>
      <c r="D89" s="139" t="s">
        <v>4</v>
      </c>
      <c r="E89" s="139"/>
      <c r="F89" s="139"/>
      <c r="G89" s="139"/>
      <c r="H89" s="139"/>
      <c r="K89" s="4"/>
    </row>
    <row r="90" spans="1:26" x14ac:dyDescent="0.2">
      <c r="A90" s="2"/>
      <c r="D90" s="1"/>
      <c r="E90" s="11" t="s">
        <v>98</v>
      </c>
      <c r="F90" s="12"/>
      <c r="G90" s="12"/>
      <c r="H90" s="13"/>
      <c r="I90" s="13"/>
      <c r="J90" s="13"/>
      <c r="K90" s="14"/>
    </row>
    <row r="91" spans="1:26" x14ac:dyDescent="0.2">
      <c r="B91" s="1"/>
    </row>
    <row r="92" spans="1:26" ht="116.25" x14ac:dyDescent="0.2">
      <c r="A92" s="24" t="s">
        <v>2</v>
      </c>
      <c r="B92" s="25" t="s">
        <v>14</v>
      </c>
      <c r="C92" s="25" t="s">
        <v>15</v>
      </c>
      <c r="D92" s="26" t="s">
        <v>25</v>
      </c>
      <c r="E92" s="26" t="s">
        <v>35</v>
      </c>
      <c r="F92" s="26" t="s">
        <v>36</v>
      </c>
      <c r="G92" s="27" t="s">
        <v>26</v>
      </c>
      <c r="H92" s="26" t="s">
        <v>37</v>
      </c>
      <c r="I92" s="28" t="s">
        <v>38</v>
      </c>
      <c r="J92" s="28" t="s">
        <v>39</v>
      </c>
      <c r="K92" s="28" t="s">
        <v>40</v>
      </c>
      <c r="L92" s="28" t="s">
        <v>41</v>
      </c>
      <c r="M92" s="38" t="s">
        <v>42</v>
      </c>
      <c r="N92" s="38" t="s">
        <v>47</v>
      </c>
      <c r="O92" s="29" t="s">
        <v>27</v>
      </c>
      <c r="P92" s="30" t="s">
        <v>28</v>
      </c>
      <c r="Q92" s="30" t="s">
        <v>29</v>
      </c>
      <c r="R92" s="30" t="s">
        <v>30</v>
      </c>
      <c r="S92" s="30" t="s">
        <v>31</v>
      </c>
      <c r="T92" s="30" t="s">
        <v>32</v>
      </c>
      <c r="U92" s="30" t="s">
        <v>33</v>
      </c>
      <c r="V92" s="30" t="s">
        <v>34</v>
      </c>
      <c r="W92" s="30" t="s">
        <v>43</v>
      </c>
      <c r="X92" s="30" t="s">
        <v>44</v>
      </c>
      <c r="Y92" s="30" t="s">
        <v>48</v>
      </c>
      <c r="Z92" s="31" t="s">
        <v>3</v>
      </c>
    </row>
    <row r="93" spans="1:26" x14ac:dyDescent="0.2">
      <c r="A93" s="105">
        <v>1</v>
      </c>
      <c r="B93" s="106" t="s">
        <v>69</v>
      </c>
      <c r="C93" s="106" t="s">
        <v>99</v>
      </c>
      <c r="D93" s="68"/>
      <c r="E93" s="68"/>
      <c r="F93" s="68"/>
      <c r="G93" s="68"/>
      <c r="H93" s="68"/>
      <c r="I93" s="68">
        <v>10</v>
      </c>
      <c r="J93" s="68">
        <v>110</v>
      </c>
      <c r="K93" s="68">
        <v>270</v>
      </c>
      <c r="L93" s="68">
        <v>7</v>
      </c>
      <c r="M93" s="68"/>
      <c r="N93" s="68"/>
      <c r="O93" s="41"/>
      <c r="P93" s="42"/>
      <c r="Q93" s="44"/>
      <c r="R93" s="44"/>
      <c r="S93" s="45"/>
      <c r="T93" s="44">
        <v>400</v>
      </c>
      <c r="U93" s="44">
        <v>900</v>
      </c>
      <c r="V93" s="44">
        <v>270</v>
      </c>
      <c r="W93" s="44">
        <v>35</v>
      </c>
      <c r="X93" s="44"/>
      <c r="Y93" s="44"/>
      <c r="Z93" s="37">
        <f>SUM(O93:Y93)</f>
        <v>1605</v>
      </c>
    </row>
    <row r="94" spans="1:26" x14ac:dyDescent="0.2">
      <c r="A94" s="107">
        <v>2</v>
      </c>
      <c r="B94" s="106" t="s">
        <v>96</v>
      </c>
      <c r="C94" s="108" t="s">
        <v>100</v>
      </c>
      <c r="D94" s="109"/>
      <c r="E94" s="109"/>
      <c r="F94" s="109"/>
      <c r="G94" s="109"/>
      <c r="H94" s="109"/>
      <c r="I94" s="109">
        <v>10</v>
      </c>
      <c r="J94" s="109">
        <v>3</v>
      </c>
      <c r="K94" s="109">
        <v>255</v>
      </c>
      <c r="L94" s="109">
        <v>3</v>
      </c>
      <c r="M94" s="109">
        <v>5</v>
      </c>
      <c r="N94" s="109">
        <v>1</v>
      </c>
      <c r="O94" s="41"/>
      <c r="P94" s="42"/>
      <c r="Q94" s="44"/>
      <c r="R94" s="44"/>
      <c r="S94" s="45"/>
      <c r="T94" s="44">
        <v>400</v>
      </c>
      <c r="U94" s="44">
        <v>45</v>
      </c>
      <c r="V94" s="44">
        <v>255</v>
      </c>
      <c r="W94" s="44">
        <v>15</v>
      </c>
      <c r="X94" s="44">
        <v>20</v>
      </c>
      <c r="Y94" s="44">
        <v>30</v>
      </c>
      <c r="Z94" s="37">
        <f>SUM(O94:Y94)</f>
        <v>765</v>
      </c>
    </row>
    <row r="95" spans="1:26" x14ac:dyDescent="0.2">
      <c r="A95" s="24">
        <v>3</v>
      </c>
      <c r="B95" s="68" t="s">
        <v>167</v>
      </c>
      <c r="C95" s="81" t="s">
        <v>168</v>
      </c>
      <c r="D95" s="33"/>
      <c r="E95" s="33"/>
      <c r="F95" s="33"/>
      <c r="G95" s="33"/>
      <c r="H95" s="33"/>
      <c r="I95" s="33" t="s">
        <v>166</v>
      </c>
      <c r="J95" s="33"/>
      <c r="K95" s="33">
        <v>240</v>
      </c>
      <c r="L95" s="33"/>
      <c r="M95" s="33">
        <v>3</v>
      </c>
      <c r="N95" s="33"/>
      <c r="O95" s="41"/>
      <c r="P95" s="42"/>
      <c r="Q95" s="44"/>
      <c r="R95" s="44"/>
      <c r="S95" s="45"/>
      <c r="T95" s="44">
        <v>324</v>
      </c>
      <c r="U95" s="44"/>
      <c r="V95" s="44">
        <v>240</v>
      </c>
      <c r="W95" s="44"/>
      <c r="X95" s="44">
        <v>20</v>
      </c>
      <c r="Y95" s="44"/>
      <c r="Z95" s="37">
        <f>SUM(O95:Y95)</f>
        <v>584</v>
      </c>
    </row>
    <row r="96" spans="1:26" x14ac:dyDescent="0.2">
      <c r="A96" s="2"/>
      <c r="D96" s="1"/>
    </row>
    <row r="97" spans="1:26" ht="12.75" customHeight="1" x14ac:dyDescent="0.2"/>
    <row r="98" spans="1:26" ht="12.75" customHeight="1" x14ac:dyDescent="0.2">
      <c r="A98" s="153" t="s">
        <v>0</v>
      </c>
      <c r="B98" s="154"/>
      <c r="C98" s="155" t="s">
        <v>5</v>
      </c>
      <c r="D98" s="136"/>
      <c r="E98" s="136"/>
      <c r="F98" s="136"/>
      <c r="G98" s="136"/>
      <c r="H98" s="136"/>
      <c r="I98" s="136"/>
      <c r="J98" s="136"/>
      <c r="K98" s="136"/>
    </row>
    <row r="99" spans="1:26" ht="12.75" customHeight="1" x14ac:dyDescent="0.2">
      <c r="A99" s="156" t="s">
        <v>1</v>
      </c>
      <c r="B99" s="157"/>
      <c r="C99" s="59"/>
      <c r="D99" s="136" t="s">
        <v>6</v>
      </c>
      <c r="E99" s="136"/>
      <c r="F99" s="136"/>
      <c r="G99" s="136"/>
      <c r="H99" s="136"/>
      <c r="I99" s="136"/>
      <c r="J99" s="57"/>
      <c r="K99" s="4"/>
    </row>
    <row r="100" spans="1:26" x14ac:dyDescent="0.2">
      <c r="A100" s="137" t="s">
        <v>17</v>
      </c>
      <c r="B100" s="137"/>
      <c r="C100" s="23"/>
      <c r="D100" s="136" t="s">
        <v>7</v>
      </c>
      <c r="E100" s="136"/>
      <c r="F100" s="136"/>
      <c r="G100" s="136"/>
      <c r="H100" s="136"/>
      <c r="K100" s="4"/>
    </row>
    <row r="101" spans="1:26" x14ac:dyDescent="0.2">
      <c r="A101" s="129" t="s">
        <v>20</v>
      </c>
      <c r="B101" s="138"/>
      <c r="C101" s="23"/>
      <c r="D101" s="139" t="s">
        <v>4</v>
      </c>
      <c r="E101" s="139"/>
      <c r="F101" s="139"/>
      <c r="G101" s="139"/>
      <c r="H101" s="139"/>
      <c r="K101" s="4"/>
    </row>
    <row r="102" spans="1:26" x14ac:dyDescent="0.2">
      <c r="A102" s="2"/>
      <c r="D102" s="1"/>
      <c r="E102" s="11" t="s">
        <v>18</v>
      </c>
      <c r="F102" s="12"/>
      <c r="G102" s="12"/>
      <c r="H102" s="13"/>
      <c r="I102" s="13"/>
      <c r="J102" s="13"/>
      <c r="K102" s="4"/>
    </row>
    <row r="104" spans="1:26" x14ac:dyDescent="0.2">
      <c r="B104" s="1" t="s">
        <v>64</v>
      </c>
    </row>
    <row r="105" spans="1:26" ht="116.25" x14ac:dyDescent="0.2">
      <c r="A105" s="24" t="s">
        <v>2</v>
      </c>
      <c r="B105" s="25" t="s">
        <v>14</v>
      </c>
      <c r="C105" s="25" t="s">
        <v>15</v>
      </c>
      <c r="D105" s="26" t="s">
        <v>25</v>
      </c>
      <c r="E105" s="26" t="s">
        <v>35</v>
      </c>
      <c r="F105" s="26" t="s">
        <v>36</v>
      </c>
      <c r="G105" s="27" t="s">
        <v>26</v>
      </c>
      <c r="H105" s="26" t="s">
        <v>37</v>
      </c>
      <c r="I105" s="28" t="s">
        <v>38</v>
      </c>
      <c r="J105" s="28" t="s">
        <v>39</v>
      </c>
      <c r="K105" s="28" t="s">
        <v>40</v>
      </c>
      <c r="L105" s="28" t="s">
        <v>41</v>
      </c>
      <c r="M105" s="38" t="s">
        <v>42</v>
      </c>
      <c r="N105" s="38" t="s">
        <v>47</v>
      </c>
      <c r="O105" s="29" t="s">
        <v>27</v>
      </c>
      <c r="P105" s="30" t="s">
        <v>28</v>
      </c>
      <c r="Q105" s="30" t="s">
        <v>29</v>
      </c>
      <c r="R105" s="30" t="s">
        <v>30</v>
      </c>
      <c r="S105" s="30" t="s">
        <v>31</v>
      </c>
      <c r="T105" s="30" t="s">
        <v>32</v>
      </c>
      <c r="U105" s="30" t="s">
        <v>33</v>
      </c>
      <c r="V105" s="30" t="s">
        <v>34</v>
      </c>
      <c r="W105" s="30" t="s">
        <v>43</v>
      </c>
      <c r="X105" s="30" t="s">
        <v>44</v>
      </c>
      <c r="Y105" s="30" t="s">
        <v>48</v>
      </c>
      <c r="Z105" s="31" t="s">
        <v>3</v>
      </c>
    </row>
    <row r="106" spans="1:26" x14ac:dyDescent="0.2">
      <c r="A106" s="24">
        <v>1</v>
      </c>
      <c r="B106" s="25" t="s">
        <v>77</v>
      </c>
      <c r="C106" s="25" t="s">
        <v>78</v>
      </c>
      <c r="D106" s="33"/>
      <c r="E106" s="33"/>
      <c r="F106" s="33"/>
      <c r="G106" s="33"/>
      <c r="H106" s="33"/>
      <c r="I106" s="33">
        <v>7.82</v>
      </c>
      <c r="J106" s="33">
        <v>5</v>
      </c>
      <c r="K106" s="33">
        <v>250</v>
      </c>
      <c r="L106" s="33">
        <v>2</v>
      </c>
      <c r="M106" s="33">
        <v>1</v>
      </c>
      <c r="N106" s="33"/>
      <c r="O106" s="41"/>
      <c r="P106" s="42"/>
      <c r="Q106" s="44"/>
      <c r="R106" s="44"/>
      <c r="S106" s="45"/>
      <c r="T106" s="43">
        <v>312.8</v>
      </c>
      <c r="U106" s="44">
        <v>75</v>
      </c>
      <c r="V106" s="44">
        <v>250</v>
      </c>
      <c r="W106" s="44">
        <v>10</v>
      </c>
      <c r="X106" s="44">
        <v>0</v>
      </c>
      <c r="Y106" s="44"/>
      <c r="Z106" s="37">
        <f>SUM(O106:Y106)</f>
        <v>647.79999999999995</v>
      </c>
    </row>
    <row r="107" spans="1:26" x14ac:dyDescent="0.2">
      <c r="A107" s="53"/>
      <c r="B107" s="21"/>
      <c r="C107" s="21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4"/>
      <c r="P107" s="54"/>
      <c r="Q107" s="55"/>
      <c r="R107" s="55"/>
      <c r="S107" s="56"/>
      <c r="T107" s="55"/>
      <c r="U107" s="55"/>
      <c r="V107" s="55"/>
      <c r="W107" s="55"/>
      <c r="X107" s="55"/>
      <c r="Y107" s="55"/>
      <c r="Z107" s="10"/>
    </row>
    <row r="108" spans="1:26" x14ac:dyDescent="0.2">
      <c r="A108" s="53"/>
      <c r="B108" s="21" t="s">
        <v>79</v>
      </c>
      <c r="C108" s="21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4"/>
      <c r="P108" s="54"/>
      <c r="Q108" s="55"/>
      <c r="R108" s="55"/>
      <c r="S108" s="56"/>
      <c r="T108" s="55"/>
      <c r="U108" s="55"/>
      <c r="V108" s="55"/>
      <c r="W108" s="55"/>
      <c r="X108" s="55"/>
      <c r="Y108" s="55"/>
      <c r="Z108" s="10"/>
    </row>
    <row r="109" spans="1:26" ht="116.25" x14ac:dyDescent="0.2">
      <c r="A109" s="24" t="s">
        <v>2</v>
      </c>
      <c r="B109" s="25" t="s">
        <v>14</v>
      </c>
      <c r="C109" s="25" t="s">
        <v>15</v>
      </c>
      <c r="D109" s="26" t="s">
        <v>25</v>
      </c>
      <c r="E109" s="26" t="s">
        <v>35</v>
      </c>
      <c r="F109" s="26" t="s">
        <v>36</v>
      </c>
      <c r="G109" s="27" t="s">
        <v>26</v>
      </c>
      <c r="H109" s="26" t="s">
        <v>37</v>
      </c>
      <c r="I109" s="28" t="s">
        <v>38</v>
      </c>
      <c r="J109" s="28" t="s">
        <v>39</v>
      </c>
      <c r="K109" s="28" t="s">
        <v>40</v>
      </c>
      <c r="L109" s="28" t="s">
        <v>41</v>
      </c>
      <c r="M109" s="38" t="s">
        <v>42</v>
      </c>
      <c r="N109" s="38" t="s">
        <v>47</v>
      </c>
      <c r="O109" s="29" t="s">
        <v>27</v>
      </c>
      <c r="P109" s="30" t="s">
        <v>28</v>
      </c>
      <c r="Q109" s="30" t="s">
        <v>29</v>
      </c>
      <c r="R109" s="30" t="s">
        <v>30</v>
      </c>
      <c r="S109" s="30" t="s">
        <v>31</v>
      </c>
      <c r="T109" s="30" t="s">
        <v>32</v>
      </c>
      <c r="U109" s="30" t="s">
        <v>33</v>
      </c>
      <c r="V109" s="30" t="s">
        <v>34</v>
      </c>
      <c r="W109" s="30" t="s">
        <v>43</v>
      </c>
      <c r="X109" s="30" t="s">
        <v>44</v>
      </c>
      <c r="Y109" s="30" t="s">
        <v>48</v>
      </c>
      <c r="Z109" s="31" t="s">
        <v>3</v>
      </c>
    </row>
    <row r="110" spans="1:26" x14ac:dyDescent="0.2">
      <c r="A110" s="24">
        <v>1</v>
      </c>
      <c r="B110" s="25" t="s">
        <v>80</v>
      </c>
      <c r="C110" s="25" t="s">
        <v>81</v>
      </c>
      <c r="D110" s="33"/>
      <c r="E110" s="33"/>
      <c r="F110" s="33">
        <v>3</v>
      </c>
      <c r="G110" s="33">
        <v>3</v>
      </c>
      <c r="H110" s="33"/>
      <c r="I110" s="33">
        <v>7.5</v>
      </c>
      <c r="J110" s="33">
        <v>289</v>
      </c>
      <c r="K110" s="33">
        <v>255</v>
      </c>
      <c r="L110" s="33">
        <v>23</v>
      </c>
      <c r="M110" s="33">
        <v>3</v>
      </c>
      <c r="N110" s="33"/>
      <c r="O110" s="41"/>
      <c r="P110" s="42"/>
      <c r="Q110" s="44">
        <v>30</v>
      </c>
      <c r="R110" s="44">
        <v>60</v>
      </c>
      <c r="S110" s="45"/>
      <c r="T110" s="43">
        <v>312.8</v>
      </c>
      <c r="U110" s="44">
        <v>900</v>
      </c>
      <c r="V110" s="44">
        <v>255</v>
      </c>
      <c r="W110" s="44">
        <v>115</v>
      </c>
      <c r="X110" s="44">
        <v>20</v>
      </c>
      <c r="Y110" s="44"/>
      <c r="Z110" s="37">
        <f>SUM(O110:Y110)</f>
        <v>1692.8</v>
      </c>
    </row>
    <row r="111" spans="1:26" x14ac:dyDescent="0.2">
      <c r="A111" s="53"/>
      <c r="B111" s="83"/>
      <c r="C111" s="53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4"/>
      <c r="P111" s="54"/>
      <c r="Q111" s="55"/>
      <c r="R111" s="55"/>
      <c r="S111" s="56"/>
      <c r="T111" s="77"/>
      <c r="U111" s="55"/>
      <c r="V111" s="55"/>
      <c r="W111" s="55"/>
      <c r="X111" s="55"/>
      <c r="Y111" s="55"/>
      <c r="Z111" s="10"/>
    </row>
    <row r="112" spans="1:26" x14ac:dyDescent="0.2">
      <c r="B112" s="1" t="s">
        <v>145</v>
      </c>
    </row>
    <row r="113" spans="1:26" x14ac:dyDescent="0.2">
      <c r="A113" s="8" t="s">
        <v>2</v>
      </c>
      <c r="B113" s="7" t="s">
        <v>14</v>
      </c>
      <c r="C113" s="17" t="s">
        <v>15</v>
      </c>
      <c r="D113" s="143" t="s">
        <v>23</v>
      </c>
      <c r="E113" s="144"/>
      <c r="F113" s="144"/>
      <c r="G113" s="144"/>
      <c r="H113" s="151"/>
      <c r="I113" s="152"/>
    </row>
    <row r="114" spans="1:26" ht="41.25" customHeight="1" x14ac:dyDescent="0.2">
      <c r="A114" s="9">
        <v>1</v>
      </c>
      <c r="B114" s="123" t="s">
        <v>146</v>
      </c>
      <c r="C114" s="22" t="s">
        <v>147</v>
      </c>
      <c r="D114" s="149" t="s">
        <v>180</v>
      </c>
      <c r="E114" s="149"/>
      <c r="F114" s="149"/>
      <c r="G114" s="149"/>
      <c r="H114" s="150"/>
      <c r="I114" s="150"/>
    </row>
    <row r="115" spans="1:26" ht="26.25" customHeight="1" x14ac:dyDescent="0.2">
      <c r="A115" s="75">
        <v>2</v>
      </c>
      <c r="B115" s="158" t="s">
        <v>183</v>
      </c>
      <c r="C115" s="158" t="s">
        <v>144</v>
      </c>
      <c r="D115" s="149" t="s">
        <v>184</v>
      </c>
      <c r="E115" s="149"/>
      <c r="F115" s="149"/>
      <c r="G115" s="149"/>
      <c r="H115" s="150"/>
      <c r="I115" s="150"/>
    </row>
    <row r="117" spans="1:26" x14ac:dyDescent="0.2">
      <c r="A117" s="131" t="s">
        <v>0</v>
      </c>
      <c r="B117" s="131"/>
      <c r="C117" s="136" t="s">
        <v>5</v>
      </c>
      <c r="D117" s="140"/>
      <c r="E117" s="140"/>
      <c r="F117" s="140"/>
      <c r="G117" s="140"/>
      <c r="H117" s="140"/>
      <c r="I117" s="140"/>
      <c r="J117" s="140"/>
      <c r="K117" s="140"/>
    </row>
    <row r="118" spans="1:26" x14ac:dyDescent="0.2">
      <c r="A118" s="135" t="s">
        <v>1</v>
      </c>
      <c r="B118" s="135"/>
      <c r="C118" s="52"/>
      <c r="D118" s="136" t="s">
        <v>6</v>
      </c>
      <c r="E118" s="136"/>
      <c r="F118" s="136"/>
      <c r="G118" s="136"/>
      <c r="H118" s="136"/>
      <c r="I118" s="136"/>
      <c r="J118" s="51"/>
      <c r="K118" s="4"/>
    </row>
    <row r="119" spans="1:26" x14ac:dyDescent="0.2">
      <c r="A119" s="137" t="s">
        <v>17</v>
      </c>
      <c r="B119" s="137"/>
      <c r="C119" s="52"/>
      <c r="D119" s="136" t="s">
        <v>7</v>
      </c>
      <c r="E119" s="136"/>
      <c r="F119" s="136"/>
      <c r="G119" s="136"/>
      <c r="H119" s="136"/>
      <c r="K119" s="4"/>
    </row>
    <row r="120" spans="1:26" x14ac:dyDescent="0.2">
      <c r="A120" s="129" t="s">
        <v>20</v>
      </c>
      <c r="B120" s="138"/>
      <c r="C120" s="52"/>
      <c r="D120" s="139" t="s">
        <v>4</v>
      </c>
      <c r="E120" s="139"/>
      <c r="F120" s="139"/>
      <c r="G120" s="139"/>
      <c r="H120" s="139"/>
      <c r="K120" s="4"/>
    </row>
    <row r="121" spans="1:26" x14ac:dyDescent="0.2">
      <c r="A121" s="2"/>
      <c r="D121" s="1"/>
      <c r="E121" s="11" t="s">
        <v>9</v>
      </c>
      <c r="F121" s="12"/>
      <c r="G121" s="12"/>
      <c r="H121" s="13"/>
      <c r="I121" s="13"/>
      <c r="J121" s="13"/>
      <c r="K121" s="4"/>
    </row>
    <row r="122" spans="1:26" x14ac:dyDescent="0.2">
      <c r="A122" s="2"/>
      <c r="D122" s="1"/>
      <c r="E122" s="18"/>
      <c r="F122" s="16"/>
      <c r="G122" s="16"/>
      <c r="H122" s="15"/>
      <c r="I122" s="15"/>
      <c r="J122" s="15"/>
      <c r="K122" s="4"/>
    </row>
    <row r="123" spans="1:26" x14ac:dyDescent="0.2">
      <c r="B123" s="1" t="s">
        <v>101</v>
      </c>
    </row>
    <row r="124" spans="1:26" ht="116.25" x14ac:dyDescent="0.2">
      <c r="A124" s="24" t="s">
        <v>2</v>
      </c>
      <c r="B124" s="25" t="s">
        <v>14</v>
      </c>
      <c r="C124" s="25" t="s">
        <v>15</v>
      </c>
      <c r="D124" s="26" t="s">
        <v>25</v>
      </c>
      <c r="E124" s="26" t="s">
        <v>35</v>
      </c>
      <c r="F124" s="26" t="s">
        <v>36</v>
      </c>
      <c r="G124" s="27" t="s">
        <v>26</v>
      </c>
      <c r="H124" s="26" t="s">
        <v>37</v>
      </c>
      <c r="I124" s="28" t="s">
        <v>38</v>
      </c>
      <c r="J124" s="28" t="s">
        <v>39</v>
      </c>
      <c r="K124" s="28" t="s">
        <v>40</v>
      </c>
      <c r="L124" s="28" t="s">
        <v>41</v>
      </c>
      <c r="M124" s="38" t="s">
        <v>42</v>
      </c>
      <c r="N124" s="38" t="s">
        <v>47</v>
      </c>
      <c r="O124" s="29" t="s">
        <v>27</v>
      </c>
      <c r="P124" s="30" t="s">
        <v>28</v>
      </c>
      <c r="Q124" s="30" t="s">
        <v>29</v>
      </c>
      <c r="R124" s="30" t="s">
        <v>30</v>
      </c>
      <c r="S124" s="30" t="s">
        <v>31</v>
      </c>
      <c r="T124" s="30" t="s">
        <v>32</v>
      </c>
      <c r="U124" s="30" t="s">
        <v>33</v>
      </c>
      <c r="V124" s="30" t="s">
        <v>34</v>
      </c>
      <c r="W124" s="30" t="s">
        <v>43</v>
      </c>
      <c r="X124" s="30" t="s">
        <v>44</v>
      </c>
      <c r="Y124" s="30" t="s">
        <v>48</v>
      </c>
      <c r="Z124" s="31" t="s">
        <v>3</v>
      </c>
    </row>
    <row r="125" spans="1:26" x14ac:dyDescent="0.2">
      <c r="A125" s="24">
        <v>1</v>
      </c>
      <c r="B125" s="124" t="s">
        <v>86</v>
      </c>
      <c r="C125" s="25" t="s">
        <v>85</v>
      </c>
      <c r="D125" s="66"/>
      <c r="E125" s="66"/>
      <c r="F125" s="66"/>
      <c r="G125" s="66"/>
      <c r="H125" s="66">
        <v>3</v>
      </c>
      <c r="I125" s="66" t="s">
        <v>82</v>
      </c>
      <c r="J125" s="66">
        <v>138</v>
      </c>
      <c r="K125" s="66">
        <v>250</v>
      </c>
      <c r="L125" s="66">
        <v>24</v>
      </c>
      <c r="M125" s="66">
        <v>5</v>
      </c>
      <c r="N125" s="67"/>
      <c r="O125" s="42"/>
      <c r="P125" s="44"/>
      <c r="Q125" s="44"/>
      <c r="R125" s="45"/>
      <c r="S125" s="43">
        <v>45</v>
      </c>
      <c r="T125" s="44">
        <v>380</v>
      </c>
      <c r="U125" s="68">
        <v>900</v>
      </c>
      <c r="V125" s="68">
        <v>250</v>
      </c>
      <c r="W125" s="68">
        <v>120</v>
      </c>
      <c r="X125" s="68">
        <v>20</v>
      </c>
      <c r="Y125" s="69"/>
      <c r="Z125" s="37">
        <f>SUM(O125:Y125)</f>
        <v>1715</v>
      </c>
    </row>
    <row r="126" spans="1:26" x14ac:dyDescent="0.2">
      <c r="A126" s="53"/>
      <c r="B126" s="74"/>
      <c r="C126" s="74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6"/>
      <c r="O126" s="54"/>
      <c r="P126" s="55"/>
      <c r="Q126" s="55"/>
      <c r="R126" s="56"/>
      <c r="S126" s="77"/>
      <c r="T126" s="55"/>
      <c r="U126" s="5"/>
      <c r="V126" s="5"/>
      <c r="W126" s="5"/>
      <c r="X126" s="5"/>
      <c r="Y126" s="5"/>
      <c r="Z126" s="10"/>
    </row>
    <row r="127" spans="1:26" x14ac:dyDescent="0.2">
      <c r="B127" s="1" t="s">
        <v>102</v>
      </c>
    </row>
    <row r="128" spans="1:26" ht="116.25" x14ac:dyDescent="0.2">
      <c r="A128" s="24" t="s">
        <v>2</v>
      </c>
      <c r="B128" s="25" t="s">
        <v>14</v>
      </c>
      <c r="C128" s="25" t="s">
        <v>15</v>
      </c>
      <c r="D128" s="26" t="s">
        <v>25</v>
      </c>
      <c r="E128" s="26" t="s">
        <v>35</v>
      </c>
      <c r="F128" s="26" t="s">
        <v>36</v>
      </c>
      <c r="G128" s="27" t="s">
        <v>26</v>
      </c>
      <c r="H128" s="26" t="s">
        <v>37</v>
      </c>
      <c r="I128" s="28" t="s">
        <v>38</v>
      </c>
      <c r="J128" s="28" t="s">
        <v>39</v>
      </c>
      <c r="K128" s="28" t="s">
        <v>40</v>
      </c>
      <c r="L128" s="28" t="s">
        <v>41</v>
      </c>
      <c r="M128" s="38" t="s">
        <v>42</v>
      </c>
      <c r="N128" s="38" t="s">
        <v>47</v>
      </c>
      <c r="O128" s="29" t="s">
        <v>27</v>
      </c>
      <c r="P128" s="30" t="s">
        <v>28</v>
      </c>
      <c r="Q128" s="30" t="s">
        <v>29</v>
      </c>
      <c r="R128" s="30" t="s">
        <v>30</v>
      </c>
      <c r="S128" s="30" t="s">
        <v>31</v>
      </c>
      <c r="T128" s="30" t="s">
        <v>32</v>
      </c>
      <c r="U128" s="30" t="s">
        <v>33</v>
      </c>
      <c r="V128" s="30" t="s">
        <v>34</v>
      </c>
      <c r="W128" s="30" t="s">
        <v>43</v>
      </c>
      <c r="X128" s="30" t="s">
        <v>44</v>
      </c>
      <c r="Y128" s="30" t="s">
        <v>48</v>
      </c>
      <c r="Z128" s="31" t="s">
        <v>3</v>
      </c>
    </row>
    <row r="129" spans="1:27" x14ac:dyDescent="0.2">
      <c r="A129" s="24">
        <v>1</v>
      </c>
      <c r="B129" s="124" t="s">
        <v>84</v>
      </c>
      <c r="C129" s="25" t="s">
        <v>83</v>
      </c>
      <c r="D129" s="66"/>
      <c r="E129" s="66"/>
      <c r="F129" s="66"/>
      <c r="G129" s="66"/>
      <c r="H129" s="66"/>
      <c r="I129" s="78">
        <v>6.5</v>
      </c>
      <c r="J129" s="66">
        <v>74</v>
      </c>
      <c r="K129" s="66">
        <v>255</v>
      </c>
      <c r="L129" s="66">
        <v>4</v>
      </c>
      <c r="M129" s="66">
        <v>5</v>
      </c>
      <c r="N129" s="46">
        <v>1</v>
      </c>
      <c r="O129" s="60"/>
      <c r="P129" s="61"/>
      <c r="Q129" s="61"/>
      <c r="R129" s="62"/>
      <c r="S129" s="63"/>
      <c r="T129" s="61">
        <v>260</v>
      </c>
      <c r="U129" s="64">
        <v>900</v>
      </c>
      <c r="V129" s="64">
        <v>255</v>
      </c>
      <c r="W129" s="64">
        <v>20</v>
      </c>
      <c r="X129" s="64">
        <v>20</v>
      </c>
      <c r="Y129" s="65">
        <v>30</v>
      </c>
      <c r="Z129" s="37">
        <f>SUM(O129:Y129)</f>
        <v>1485</v>
      </c>
    </row>
    <row r="130" spans="1:27" x14ac:dyDescent="0.2">
      <c r="A130" s="24">
        <v>2</v>
      </c>
      <c r="B130" s="124" t="s">
        <v>175</v>
      </c>
      <c r="C130" s="25" t="s">
        <v>176</v>
      </c>
      <c r="D130" s="25"/>
      <c r="E130" s="32">
        <v>4</v>
      </c>
      <c r="F130" s="33"/>
      <c r="G130" s="33"/>
      <c r="H130" s="33"/>
      <c r="I130" s="33">
        <v>7.5</v>
      </c>
      <c r="J130" s="33">
        <v>55</v>
      </c>
      <c r="K130" s="33">
        <v>230</v>
      </c>
      <c r="L130" s="34"/>
      <c r="M130" s="34">
        <v>4</v>
      </c>
      <c r="N130" s="40"/>
      <c r="O130" s="47"/>
      <c r="P130" s="36">
        <v>40</v>
      </c>
      <c r="Q130" s="36"/>
      <c r="R130" s="36"/>
      <c r="S130" s="35"/>
      <c r="T130" s="36">
        <v>300</v>
      </c>
      <c r="U130" s="68">
        <v>825</v>
      </c>
      <c r="V130" s="68">
        <v>230</v>
      </c>
      <c r="W130" s="68"/>
      <c r="X130" s="68">
        <v>20</v>
      </c>
      <c r="Y130" s="71"/>
      <c r="Z130" s="72">
        <f>SUM(O130:Y130)</f>
        <v>1415</v>
      </c>
    </row>
    <row r="131" spans="1:27" s="111" customFormat="1" x14ac:dyDescent="0.2">
      <c r="A131" s="53"/>
      <c r="B131" s="112"/>
      <c r="C131" s="112"/>
      <c r="D131" s="112"/>
      <c r="E131" s="113"/>
      <c r="F131" s="5"/>
      <c r="G131" s="5"/>
      <c r="H131" s="5"/>
      <c r="I131" s="5"/>
      <c r="J131" s="5"/>
      <c r="K131" s="5"/>
      <c r="L131" s="114"/>
      <c r="M131" s="114"/>
      <c r="N131" s="114"/>
      <c r="O131" s="115"/>
      <c r="P131" s="5"/>
      <c r="Q131" s="5"/>
      <c r="R131" s="5"/>
      <c r="S131" s="116"/>
      <c r="T131" s="5"/>
      <c r="U131" s="5"/>
      <c r="V131" s="5"/>
      <c r="W131" s="5"/>
      <c r="X131" s="5"/>
      <c r="Y131" s="5"/>
      <c r="Z131" s="10"/>
      <c r="AA131" s="15"/>
    </row>
    <row r="132" spans="1:27" x14ac:dyDescent="0.2">
      <c r="B132" s="83" t="s">
        <v>145</v>
      </c>
    </row>
    <row r="133" spans="1:27" x14ac:dyDescent="0.2">
      <c r="A133" s="8" t="s">
        <v>2</v>
      </c>
      <c r="B133" s="7" t="s">
        <v>14</v>
      </c>
      <c r="C133" s="17" t="s">
        <v>15</v>
      </c>
      <c r="D133" s="143" t="s">
        <v>23</v>
      </c>
      <c r="E133" s="144"/>
      <c r="F133" s="144"/>
      <c r="G133" s="145"/>
    </row>
    <row r="134" spans="1:27" ht="24" customHeight="1" x14ac:dyDescent="0.2">
      <c r="A134" s="9">
        <v>1</v>
      </c>
      <c r="B134" s="125" t="s">
        <v>143</v>
      </c>
      <c r="C134" s="75" t="s">
        <v>144</v>
      </c>
      <c r="D134" s="146" t="s">
        <v>181</v>
      </c>
      <c r="E134" s="147"/>
      <c r="F134" s="147"/>
      <c r="G134" s="148"/>
    </row>
    <row r="135" spans="1:27" s="128" customFormat="1" ht="15.75" customHeight="1" x14ac:dyDescent="0.2">
      <c r="A135" s="9">
        <v>2</v>
      </c>
      <c r="B135" s="125" t="s">
        <v>157</v>
      </c>
      <c r="C135" s="75" t="s">
        <v>78</v>
      </c>
      <c r="D135" s="146" t="s">
        <v>181</v>
      </c>
      <c r="E135" s="147"/>
      <c r="F135" s="147"/>
      <c r="G135" s="148"/>
    </row>
    <row r="136" spans="1:27" s="128" customFormat="1" ht="21" customHeight="1" x14ac:dyDescent="0.2">
      <c r="A136" s="9">
        <v>3</v>
      </c>
      <c r="B136" s="125" t="s">
        <v>96</v>
      </c>
      <c r="C136" s="75" t="s">
        <v>174</v>
      </c>
      <c r="D136" s="146" t="s">
        <v>181</v>
      </c>
      <c r="E136" s="147"/>
      <c r="F136" s="147"/>
      <c r="G136" s="148"/>
    </row>
    <row r="138" spans="1:27" s="128" customFormat="1" x14ac:dyDescent="0.2"/>
    <row r="140" spans="1:27" x14ac:dyDescent="0.2">
      <c r="A140" s="131" t="s">
        <v>0</v>
      </c>
      <c r="B140" s="131"/>
      <c r="C140" s="136" t="s">
        <v>5</v>
      </c>
      <c r="D140" s="140"/>
      <c r="E140" s="140"/>
      <c r="F140" s="140"/>
      <c r="G140" s="140"/>
      <c r="H140" s="140"/>
      <c r="I140" s="140"/>
      <c r="J140" s="140"/>
      <c r="K140" s="140"/>
    </row>
    <row r="141" spans="1:27" x14ac:dyDescent="0.2">
      <c r="A141" s="135" t="s">
        <v>1</v>
      </c>
      <c r="B141" s="135"/>
      <c r="C141" s="59"/>
      <c r="D141" s="136" t="s">
        <v>6</v>
      </c>
      <c r="E141" s="136"/>
      <c r="F141" s="136"/>
      <c r="G141" s="136"/>
      <c r="H141" s="136"/>
      <c r="I141" s="136"/>
      <c r="J141" s="57"/>
      <c r="K141" s="4"/>
    </row>
    <row r="142" spans="1:27" x14ac:dyDescent="0.2">
      <c r="A142" s="137" t="s">
        <v>17</v>
      </c>
      <c r="B142" s="137"/>
      <c r="C142" s="59"/>
      <c r="D142" s="136" t="s">
        <v>7</v>
      </c>
      <c r="E142" s="136"/>
      <c r="F142" s="136"/>
      <c r="G142" s="136"/>
      <c r="H142" s="136"/>
      <c r="K142" s="4"/>
    </row>
    <row r="143" spans="1:27" x14ac:dyDescent="0.2">
      <c r="A143" s="129" t="s">
        <v>20</v>
      </c>
      <c r="B143" s="138"/>
      <c r="C143" s="59"/>
      <c r="D143" s="139" t="s">
        <v>4</v>
      </c>
      <c r="E143" s="139"/>
      <c r="F143" s="139"/>
      <c r="G143" s="139"/>
      <c r="H143" s="139"/>
      <c r="K143" s="4"/>
    </row>
    <row r="144" spans="1:27" x14ac:dyDescent="0.2">
      <c r="A144" s="2"/>
      <c r="D144" s="1"/>
      <c r="E144" s="11" t="s">
        <v>12</v>
      </c>
      <c r="F144" s="12"/>
      <c r="G144" s="12"/>
      <c r="H144" s="13"/>
      <c r="I144" s="13"/>
      <c r="J144" s="13"/>
      <c r="K144" s="4"/>
    </row>
    <row r="146" spans="1:26" ht="116.25" x14ac:dyDescent="0.2">
      <c r="A146" s="24" t="s">
        <v>2</v>
      </c>
      <c r="B146" s="25" t="s">
        <v>14</v>
      </c>
      <c r="C146" s="25" t="s">
        <v>15</v>
      </c>
      <c r="D146" s="26" t="s">
        <v>25</v>
      </c>
      <c r="E146" s="26" t="s">
        <v>35</v>
      </c>
      <c r="F146" s="26" t="s">
        <v>36</v>
      </c>
      <c r="G146" s="27" t="s">
        <v>26</v>
      </c>
      <c r="H146" s="26" t="s">
        <v>37</v>
      </c>
      <c r="I146" s="28" t="s">
        <v>38</v>
      </c>
      <c r="J146" s="28" t="s">
        <v>39</v>
      </c>
      <c r="K146" s="28" t="s">
        <v>40</v>
      </c>
      <c r="L146" s="28" t="s">
        <v>41</v>
      </c>
      <c r="M146" s="38" t="s">
        <v>42</v>
      </c>
      <c r="N146" s="38" t="s">
        <v>47</v>
      </c>
      <c r="O146" s="29" t="s">
        <v>27</v>
      </c>
      <c r="P146" s="30" t="s">
        <v>28</v>
      </c>
      <c r="Q146" s="30" t="s">
        <v>29</v>
      </c>
      <c r="R146" s="30" t="s">
        <v>30</v>
      </c>
      <c r="S146" s="30" t="s">
        <v>31</v>
      </c>
      <c r="T146" s="30" t="s">
        <v>32</v>
      </c>
      <c r="U146" s="30" t="s">
        <v>33</v>
      </c>
      <c r="V146" s="30" t="s">
        <v>34</v>
      </c>
      <c r="W146" s="30" t="s">
        <v>43</v>
      </c>
      <c r="X146" s="30" t="s">
        <v>44</v>
      </c>
      <c r="Y146" s="30" t="s">
        <v>48</v>
      </c>
      <c r="Z146" s="31" t="s">
        <v>3</v>
      </c>
    </row>
    <row r="147" spans="1:26" x14ac:dyDescent="0.2">
      <c r="A147" s="24">
        <v>1</v>
      </c>
      <c r="B147" s="25" t="s">
        <v>90</v>
      </c>
      <c r="C147" s="25" t="s">
        <v>91</v>
      </c>
      <c r="D147" s="33"/>
      <c r="E147" s="33"/>
      <c r="F147" s="33"/>
      <c r="G147" s="33"/>
      <c r="H147" s="33"/>
      <c r="I147" s="33" t="s">
        <v>82</v>
      </c>
      <c r="J147" s="33">
        <v>355</v>
      </c>
      <c r="K147" s="33">
        <v>270</v>
      </c>
      <c r="L147" s="33">
        <v>132</v>
      </c>
      <c r="M147" s="33">
        <v>2</v>
      </c>
      <c r="N147" s="41"/>
      <c r="O147" s="60"/>
      <c r="P147" s="61"/>
      <c r="Q147" s="61"/>
      <c r="R147" s="62"/>
      <c r="S147" s="63"/>
      <c r="T147" s="61">
        <v>380</v>
      </c>
      <c r="U147" s="64">
        <v>900</v>
      </c>
      <c r="V147" s="33">
        <v>270</v>
      </c>
      <c r="W147" s="64">
        <v>660</v>
      </c>
      <c r="X147" s="64">
        <v>10</v>
      </c>
      <c r="Y147" s="70"/>
      <c r="Z147" s="37">
        <f>SUM(O147:Y147)</f>
        <v>2220</v>
      </c>
    </row>
    <row r="148" spans="1:26" x14ac:dyDescent="0.2">
      <c r="A148" s="24">
        <v>2</v>
      </c>
      <c r="B148" s="25" t="s">
        <v>92</v>
      </c>
      <c r="C148" s="25" t="s">
        <v>93</v>
      </c>
      <c r="D148" s="33"/>
      <c r="E148" s="33"/>
      <c r="F148" s="33"/>
      <c r="G148" s="33">
        <v>2</v>
      </c>
      <c r="H148" s="33"/>
      <c r="I148" s="33">
        <v>10</v>
      </c>
      <c r="J148" s="33">
        <v>62</v>
      </c>
      <c r="K148" s="33">
        <v>260</v>
      </c>
      <c r="L148" s="33">
        <v>10</v>
      </c>
      <c r="M148" s="33">
        <v>4</v>
      </c>
      <c r="N148" s="41"/>
      <c r="O148" s="42"/>
      <c r="P148" s="44"/>
      <c r="Q148" s="44"/>
      <c r="R148" s="45">
        <v>30</v>
      </c>
      <c r="S148" s="43"/>
      <c r="T148" s="44">
        <v>400</v>
      </c>
      <c r="U148" s="68">
        <v>900</v>
      </c>
      <c r="V148" s="33">
        <v>260</v>
      </c>
      <c r="W148" s="68">
        <v>50</v>
      </c>
      <c r="X148" s="68">
        <v>20</v>
      </c>
      <c r="Y148" s="71"/>
      <c r="Z148" s="37">
        <f>SUM(O148:Y148)</f>
        <v>1660</v>
      </c>
    </row>
    <row r="149" spans="1:26" x14ac:dyDescent="0.2">
      <c r="A149" s="122">
        <v>3</v>
      </c>
      <c r="B149" s="33" t="s">
        <v>143</v>
      </c>
      <c r="C149" s="122" t="s">
        <v>144</v>
      </c>
      <c r="D149" s="64"/>
      <c r="E149" s="64"/>
      <c r="F149" s="64"/>
      <c r="G149" s="64"/>
      <c r="H149" s="64"/>
      <c r="I149" s="64">
        <v>7.5</v>
      </c>
      <c r="J149" s="64">
        <v>347</v>
      </c>
      <c r="K149" s="64">
        <v>230</v>
      </c>
      <c r="L149" s="64"/>
      <c r="M149" s="64">
        <v>6</v>
      </c>
      <c r="N149" s="64">
        <v>1</v>
      </c>
      <c r="O149" s="94"/>
      <c r="P149" s="60"/>
      <c r="Q149" s="61"/>
      <c r="R149" s="61"/>
      <c r="S149" s="62"/>
      <c r="T149" s="63">
        <v>300</v>
      </c>
      <c r="U149" s="61">
        <v>900</v>
      </c>
      <c r="V149" s="64">
        <v>230</v>
      </c>
      <c r="W149" s="61"/>
      <c r="X149" s="61">
        <v>20</v>
      </c>
      <c r="Y149" s="61">
        <v>30</v>
      </c>
      <c r="Z149" s="95">
        <f>SUM(O149:Y149)</f>
        <v>1480</v>
      </c>
    </row>
    <row r="150" spans="1:26" ht="25.5" x14ac:dyDescent="0.2">
      <c r="A150" s="121">
        <v>4</v>
      </c>
      <c r="B150" s="33" t="s">
        <v>96</v>
      </c>
      <c r="C150" s="121" t="s">
        <v>141</v>
      </c>
      <c r="D150" s="36"/>
      <c r="E150" s="36"/>
      <c r="F150" s="36"/>
      <c r="G150" s="36"/>
      <c r="H150" s="36"/>
      <c r="I150" s="101">
        <v>8.75</v>
      </c>
      <c r="J150" s="36">
        <v>9</v>
      </c>
      <c r="K150" s="36">
        <v>250</v>
      </c>
      <c r="L150" s="36"/>
      <c r="M150" s="36">
        <v>3</v>
      </c>
      <c r="N150" s="36">
        <v>1</v>
      </c>
      <c r="O150" s="42"/>
      <c r="P150" s="42"/>
      <c r="Q150" s="44"/>
      <c r="R150" s="44"/>
      <c r="S150" s="45"/>
      <c r="T150" s="43">
        <v>350</v>
      </c>
      <c r="U150" s="44">
        <v>135</v>
      </c>
      <c r="V150" s="36">
        <v>250</v>
      </c>
      <c r="W150" s="44"/>
      <c r="X150" s="44">
        <v>20</v>
      </c>
      <c r="Y150" s="44">
        <v>30</v>
      </c>
      <c r="Z150" s="37">
        <f>SUM(O150:Y150)</f>
        <v>785</v>
      </c>
    </row>
    <row r="151" spans="1:26" x14ac:dyDescent="0.2">
      <c r="A151" s="120"/>
    </row>
    <row r="152" spans="1:26" x14ac:dyDescent="0.2">
      <c r="A152" s="131" t="s">
        <v>0</v>
      </c>
      <c r="B152" s="131"/>
      <c r="C152" s="136" t="s">
        <v>5</v>
      </c>
      <c r="D152" s="140"/>
      <c r="E152" s="140"/>
      <c r="F152" s="140"/>
      <c r="G152" s="140"/>
      <c r="H152" s="140"/>
      <c r="I152" s="140"/>
      <c r="J152" s="140"/>
      <c r="K152" s="140"/>
    </row>
    <row r="153" spans="1:26" x14ac:dyDescent="0.2">
      <c r="A153" s="135" t="s">
        <v>1</v>
      </c>
      <c r="B153" s="135"/>
      <c r="C153" s="59"/>
      <c r="D153" s="136" t="s">
        <v>6</v>
      </c>
      <c r="E153" s="136"/>
      <c r="F153" s="136"/>
      <c r="G153" s="136"/>
      <c r="H153" s="136"/>
      <c r="I153" s="136"/>
      <c r="J153" s="57"/>
      <c r="K153" s="4"/>
    </row>
    <row r="154" spans="1:26" x14ac:dyDescent="0.2">
      <c r="A154" s="137" t="s">
        <v>17</v>
      </c>
      <c r="B154" s="137"/>
      <c r="C154" s="59"/>
      <c r="D154" s="136" t="s">
        <v>7</v>
      </c>
      <c r="E154" s="136"/>
      <c r="F154" s="136"/>
      <c r="G154" s="136"/>
      <c r="H154" s="136"/>
      <c r="K154" s="4"/>
    </row>
    <row r="155" spans="1:26" x14ac:dyDescent="0.2">
      <c r="A155" s="129" t="s">
        <v>20</v>
      </c>
      <c r="B155" s="138"/>
      <c r="C155" s="59"/>
      <c r="D155" s="139" t="s">
        <v>4</v>
      </c>
      <c r="E155" s="139"/>
      <c r="F155" s="139"/>
      <c r="G155" s="139"/>
      <c r="H155" s="139"/>
      <c r="K155" s="4"/>
    </row>
    <row r="156" spans="1:26" x14ac:dyDescent="0.2">
      <c r="A156" s="2"/>
      <c r="D156" s="1"/>
      <c r="E156" s="11" t="s">
        <v>94</v>
      </c>
      <c r="F156" s="12"/>
      <c r="G156" s="12"/>
      <c r="H156" s="13"/>
      <c r="I156" s="13"/>
      <c r="J156" s="13"/>
      <c r="K156" s="4"/>
    </row>
    <row r="158" spans="1:26" ht="116.25" x14ac:dyDescent="0.2">
      <c r="A158" s="24" t="s">
        <v>2</v>
      </c>
      <c r="B158" s="25" t="s">
        <v>14</v>
      </c>
      <c r="C158" s="25" t="s">
        <v>15</v>
      </c>
      <c r="D158" s="26" t="s">
        <v>25</v>
      </c>
      <c r="E158" s="26" t="s">
        <v>35</v>
      </c>
      <c r="F158" s="26" t="s">
        <v>36</v>
      </c>
      <c r="G158" s="27" t="s">
        <v>26</v>
      </c>
      <c r="H158" s="26" t="s">
        <v>37</v>
      </c>
      <c r="I158" s="28" t="s">
        <v>38</v>
      </c>
      <c r="J158" s="28" t="s">
        <v>39</v>
      </c>
      <c r="K158" s="28" t="s">
        <v>40</v>
      </c>
      <c r="L158" s="28" t="s">
        <v>41</v>
      </c>
      <c r="M158" s="38" t="s">
        <v>42</v>
      </c>
      <c r="N158" s="38" t="s">
        <v>47</v>
      </c>
      <c r="O158" s="29" t="s">
        <v>27</v>
      </c>
      <c r="P158" s="30" t="s">
        <v>28</v>
      </c>
      <c r="Q158" s="30" t="s">
        <v>29</v>
      </c>
      <c r="R158" s="30" t="s">
        <v>30</v>
      </c>
      <c r="S158" s="30" t="s">
        <v>31</v>
      </c>
      <c r="T158" s="30" t="s">
        <v>32</v>
      </c>
      <c r="U158" s="30" t="s">
        <v>33</v>
      </c>
      <c r="V158" s="30" t="s">
        <v>34</v>
      </c>
      <c r="W158" s="30" t="s">
        <v>43</v>
      </c>
      <c r="X158" s="30" t="s">
        <v>44</v>
      </c>
      <c r="Y158" s="30" t="s">
        <v>48</v>
      </c>
      <c r="Z158" s="31" t="s">
        <v>3</v>
      </c>
    </row>
    <row r="159" spans="1:26" x14ac:dyDescent="0.2">
      <c r="A159" s="24">
        <v>1</v>
      </c>
      <c r="B159" s="25" t="s">
        <v>61</v>
      </c>
      <c r="C159" s="25" t="s">
        <v>95</v>
      </c>
      <c r="D159" s="33"/>
      <c r="E159" s="33"/>
      <c r="F159" s="33"/>
      <c r="G159" s="33"/>
      <c r="H159" s="33"/>
      <c r="I159" s="33"/>
      <c r="J159" s="33">
        <v>71</v>
      </c>
      <c r="K159" s="33">
        <v>250</v>
      </c>
      <c r="L159" s="33">
        <v>2</v>
      </c>
      <c r="M159" s="33"/>
      <c r="N159" s="41"/>
      <c r="O159" s="42"/>
      <c r="P159" s="44"/>
      <c r="Q159" s="44"/>
      <c r="R159" s="45"/>
      <c r="S159" s="43"/>
      <c r="T159" s="44"/>
      <c r="U159" s="68">
        <v>900</v>
      </c>
      <c r="V159" s="68">
        <v>250</v>
      </c>
      <c r="W159" s="68">
        <v>10</v>
      </c>
      <c r="X159" s="68"/>
      <c r="Y159" s="71"/>
      <c r="Z159" s="72">
        <f>SUM(O159:Y159)</f>
        <v>1160</v>
      </c>
    </row>
    <row r="162" spans="1:26" x14ac:dyDescent="0.2">
      <c r="A162" s="131" t="s">
        <v>0</v>
      </c>
      <c r="B162" s="131"/>
      <c r="C162" s="136" t="s">
        <v>5</v>
      </c>
      <c r="D162" s="140"/>
      <c r="E162" s="140"/>
      <c r="F162" s="140"/>
      <c r="G162" s="140"/>
      <c r="H162" s="140"/>
      <c r="I162" s="140"/>
      <c r="J162" s="140"/>
      <c r="K162" s="140"/>
    </row>
    <row r="163" spans="1:26" x14ac:dyDescent="0.2">
      <c r="A163" s="135" t="s">
        <v>1</v>
      </c>
      <c r="B163" s="135"/>
      <c r="C163" s="76"/>
      <c r="D163" s="136" t="s">
        <v>6</v>
      </c>
      <c r="E163" s="136"/>
      <c r="F163" s="136"/>
      <c r="G163" s="136"/>
      <c r="H163" s="136"/>
      <c r="I163" s="136"/>
      <c r="J163" s="73"/>
      <c r="K163" s="4"/>
    </row>
    <row r="164" spans="1:26" x14ac:dyDescent="0.2">
      <c r="A164" s="137" t="s">
        <v>17</v>
      </c>
      <c r="B164" s="137"/>
      <c r="C164" s="76"/>
      <c r="D164" s="136" t="s">
        <v>7</v>
      </c>
      <c r="E164" s="136"/>
      <c r="F164" s="136"/>
      <c r="G164" s="136"/>
      <c r="H164" s="136"/>
      <c r="K164" s="4"/>
    </row>
    <row r="165" spans="1:26" x14ac:dyDescent="0.2">
      <c r="A165" s="129" t="s">
        <v>20</v>
      </c>
      <c r="B165" s="138"/>
      <c r="C165" s="76"/>
      <c r="D165" s="139" t="s">
        <v>4</v>
      </c>
      <c r="E165" s="139"/>
      <c r="F165" s="139"/>
      <c r="G165" s="139"/>
      <c r="H165" s="139"/>
      <c r="K165" s="4"/>
    </row>
    <row r="166" spans="1:26" x14ac:dyDescent="0.2">
      <c r="A166" s="2"/>
      <c r="D166" s="1"/>
      <c r="E166" s="11" t="s">
        <v>103</v>
      </c>
      <c r="F166" s="12"/>
      <c r="G166" s="12"/>
      <c r="H166" s="13"/>
      <c r="I166" s="13"/>
      <c r="J166" s="13"/>
      <c r="K166" s="4"/>
    </row>
    <row r="168" spans="1:26" ht="116.25" x14ac:dyDescent="0.2">
      <c r="A168" s="24" t="s">
        <v>2</v>
      </c>
      <c r="B168" s="25" t="s">
        <v>14</v>
      </c>
      <c r="C168" s="25" t="s">
        <v>15</v>
      </c>
      <c r="D168" s="26" t="s">
        <v>25</v>
      </c>
      <c r="E168" s="26" t="s">
        <v>35</v>
      </c>
      <c r="F168" s="26" t="s">
        <v>36</v>
      </c>
      <c r="G168" s="27" t="s">
        <v>26</v>
      </c>
      <c r="H168" s="26" t="s">
        <v>37</v>
      </c>
      <c r="I168" s="28" t="s">
        <v>38</v>
      </c>
      <c r="J168" s="28" t="s">
        <v>39</v>
      </c>
      <c r="K168" s="28" t="s">
        <v>40</v>
      </c>
      <c r="L168" s="28" t="s">
        <v>41</v>
      </c>
      <c r="M168" s="38" t="s">
        <v>42</v>
      </c>
      <c r="N168" s="38" t="s">
        <v>47</v>
      </c>
      <c r="O168" s="29" t="s">
        <v>27</v>
      </c>
      <c r="P168" s="30" t="s">
        <v>28</v>
      </c>
      <c r="Q168" s="30" t="s">
        <v>29</v>
      </c>
      <c r="R168" s="30" t="s">
        <v>30</v>
      </c>
      <c r="S168" s="30" t="s">
        <v>31</v>
      </c>
      <c r="T168" s="30" t="s">
        <v>32</v>
      </c>
      <c r="U168" s="30" t="s">
        <v>33</v>
      </c>
      <c r="V168" s="30" t="s">
        <v>34</v>
      </c>
      <c r="W168" s="30" t="s">
        <v>43</v>
      </c>
      <c r="X168" s="30" t="s">
        <v>44</v>
      </c>
      <c r="Y168" s="30" t="s">
        <v>48</v>
      </c>
      <c r="Z168" s="31" t="s">
        <v>3</v>
      </c>
    </row>
    <row r="169" spans="1:26" x14ac:dyDescent="0.2">
      <c r="A169" s="24">
        <v>1</v>
      </c>
      <c r="B169" s="25" t="s">
        <v>104</v>
      </c>
      <c r="C169" s="25" t="s">
        <v>105</v>
      </c>
      <c r="D169" s="33"/>
      <c r="E169" s="33"/>
      <c r="F169" s="33"/>
      <c r="G169" s="33"/>
      <c r="H169" s="33"/>
      <c r="I169" s="33">
        <v>8.6</v>
      </c>
      <c r="J169" s="33">
        <v>62</v>
      </c>
      <c r="K169" s="33">
        <v>270</v>
      </c>
      <c r="L169" s="33">
        <v>3</v>
      </c>
      <c r="M169" s="33"/>
      <c r="N169" s="33">
        <v>1</v>
      </c>
      <c r="O169" s="42"/>
      <c r="P169" s="44"/>
      <c r="Q169" s="44"/>
      <c r="R169" s="45"/>
      <c r="S169" s="43"/>
      <c r="T169" s="44">
        <v>344</v>
      </c>
      <c r="U169" s="68">
        <v>900</v>
      </c>
      <c r="V169" s="68">
        <v>270</v>
      </c>
      <c r="W169" s="68">
        <v>15</v>
      </c>
      <c r="X169" s="68"/>
      <c r="Y169" s="71">
        <v>30</v>
      </c>
      <c r="Z169" s="72">
        <f>SUM(O169:Y169)</f>
        <v>1559</v>
      </c>
    </row>
    <row r="172" spans="1:26" x14ac:dyDescent="0.2">
      <c r="A172" s="131" t="s">
        <v>0</v>
      </c>
      <c r="B172" s="131"/>
      <c r="C172" s="136" t="s">
        <v>5</v>
      </c>
      <c r="D172" s="140"/>
      <c r="E172" s="140"/>
      <c r="F172" s="140"/>
      <c r="G172" s="140"/>
      <c r="H172" s="140"/>
      <c r="I172" s="140"/>
      <c r="J172" s="140"/>
      <c r="K172" s="140"/>
    </row>
    <row r="173" spans="1:26" x14ac:dyDescent="0.2">
      <c r="A173" s="135" t="s">
        <v>1</v>
      </c>
      <c r="B173" s="135"/>
      <c r="C173" s="76"/>
      <c r="D173" s="136" t="s">
        <v>6</v>
      </c>
      <c r="E173" s="136"/>
      <c r="F173" s="136"/>
      <c r="G173" s="136"/>
      <c r="H173" s="136"/>
      <c r="I173" s="136"/>
      <c r="J173" s="73"/>
      <c r="K173" s="4"/>
    </row>
    <row r="174" spans="1:26" x14ac:dyDescent="0.2">
      <c r="A174" s="137" t="s">
        <v>17</v>
      </c>
      <c r="B174" s="137"/>
      <c r="C174" s="76"/>
      <c r="D174" s="136" t="s">
        <v>7</v>
      </c>
      <c r="E174" s="136"/>
      <c r="F174" s="136"/>
      <c r="G174" s="136"/>
      <c r="H174" s="136"/>
      <c r="K174" s="4"/>
    </row>
    <row r="175" spans="1:26" x14ac:dyDescent="0.2">
      <c r="A175" s="129" t="s">
        <v>20</v>
      </c>
      <c r="B175" s="138"/>
      <c r="C175" s="76"/>
      <c r="D175" s="139" t="s">
        <v>4</v>
      </c>
      <c r="E175" s="139"/>
      <c r="F175" s="139"/>
      <c r="G175" s="139"/>
      <c r="H175" s="139"/>
      <c r="K175" s="4"/>
    </row>
    <row r="176" spans="1:26" x14ac:dyDescent="0.2">
      <c r="A176" s="2"/>
      <c r="D176" s="1"/>
      <c r="E176" s="11" t="s">
        <v>10</v>
      </c>
      <c r="F176" s="12"/>
      <c r="G176" s="12"/>
      <c r="H176" s="13"/>
      <c r="I176" s="13"/>
      <c r="J176" s="13"/>
      <c r="K176" s="4"/>
    </row>
    <row r="177" spans="1:26" x14ac:dyDescent="0.2">
      <c r="A177" s="2"/>
      <c r="D177" s="1"/>
      <c r="E177" s="18"/>
      <c r="F177" s="16"/>
      <c r="G177" s="16"/>
      <c r="H177" s="15"/>
      <c r="I177" s="15"/>
      <c r="J177" s="15"/>
      <c r="K177" s="4"/>
    </row>
    <row r="178" spans="1:26" x14ac:dyDescent="0.2">
      <c r="B178" s="1" t="s">
        <v>162</v>
      </c>
    </row>
    <row r="179" spans="1:26" ht="116.25" x14ac:dyDescent="0.2">
      <c r="A179" s="24" t="s">
        <v>2</v>
      </c>
      <c r="B179" s="25" t="s">
        <v>14</v>
      </c>
      <c r="C179" s="25" t="s">
        <v>15</v>
      </c>
      <c r="D179" s="26" t="s">
        <v>25</v>
      </c>
      <c r="E179" s="26" t="s">
        <v>35</v>
      </c>
      <c r="F179" s="26" t="s">
        <v>36</v>
      </c>
      <c r="G179" s="27" t="s">
        <v>26</v>
      </c>
      <c r="H179" s="26" t="s">
        <v>37</v>
      </c>
      <c r="I179" s="28" t="s">
        <v>38</v>
      </c>
      <c r="J179" s="28" t="s">
        <v>39</v>
      </c>
      <c r="K179" s="28" t="s">
        <v>40</v>
      </c>
      <c r="L179" s="28" t="s">
        <v>41</v>
      </c>
      <c r="M179" s="38" t="s">
        <v>42</v>
      </c>
      <c r="N179" s="38" t="s">
        <v>47</v>
      </c>
      <c r="O179" s="29" t="s">
        <v>27</v>
      </c>
      <c r="P179" s="30" t="s">
        <v>28</v>
      </c>
      <c r="Q179" s="30" t="s">
        <v>29</v>
      </c>
      <c r="R179" s="30" t="s">
        <v>30</v>
      </c>
      <c r="S179" s="30" t="s">
        <v>31</v>
      </c>
      <c r="T179" s="30" t="s">
        <v>32</v>
      </c>
      <c r="U179" s="30" t="s">
        <v>33</v>
      </c>
      <c r="V179" s="30" t="s">
        <v>34</v>
      </c>
      <c r="W179" s="30" t="s">
        <v>43</v>
      </c>
      <c r="X179" s="30" t="s">
        <v>44</v>
      </c>
      <c r="Y179" s="30" t="s">
        <v>48</v>
      </c>
      <c r="Z179" s="31" t="s">
        <v>3</v>
      </c>
    </row>
    <row r="180" spans="1:26" x14ac:dyDescent="0.2">
      <c r="A180" s="24">
        <v>1</v>
      </c>
      <c r="B180" s="124" t="s">
        <v>106</v>
      </c>
      <c r="C180" s="25" t="s">
        <v>161</v>
      </c>
      <c r="D180" s="66"/>
      <c r="E180" s="66"/>
      <c r="F180" s="66"/>
      <c r="G180" s="66"/>
      <c r="H180" s="66"/>
      <c r="I180" s="79">
        <v>10</v>
      </c>
      <c r="J180" s="80">
        <v>60</v>
      </c>
      <c r="K180" s="80">
        <v>180</v>
      </c>
      <c r="L180" s="80"/>
      <c r="M180" s="80">
        <v>1</v>
      </c>
      <c r="N180" s="46">
        <v>1</v>
      </c>
      <c r="O180" s="42"/>
      <c r="P180" s="44"/>
      <c r="Q180" s="44"/>
      <c r="R180" s="45"/>
      <c r="S180" s="43"/>
      <c r="T180" s="44">
        <v>400</v>
      </c>
      <c r="U180" s="68">
        <v>900</v>
      </c>
      <c r="V180" s="68">
        <v>180</v>
      </c>
      <c r="W180" s="68"/>
      <c r="X180" s="68">
        <v>0</v>
      </c>
      <c r="Y180" s="71">
        <v>30</v>
      </c>
      <c r="Z180" s="72">
        <f>SUM(O180:Y180)</f>
        <v>1510</v>
      </c>
    </row>
    <row r="182" spans="1:26" s="84" customFormat="1" x14ac:dyDescent="0.2">
      <c r="B182" s="84" t="s">
        <v>24</v>
      </c>
    </row>
    <row r="183" spans="1:26" s="84" customFormat="1" ht="116.25" x14ac:dyDescent="0.2">
      <c r="A183" s="24" t="s">
        <v>2</v>
      </c>
      <c r="B183" s="25" t="s">
        <v>14</v>
      </c>
      <c r="C183" s="25" t="s">
        <v>15</v>
      </c>
      <c r="D183" s="26" t="s">
        <v>25</v>
      </c>
      <c r="E183" s="26" t="s">
        <v>35</v>
      </c>
      <c r="F183" s="26" t="s">
        <v>36</v>
      </c>
      <c r="G183" s="27" t="s">
        <v>26</v>
      </c>
      <c r="H183" s="26" t="s">
        <v>37</v>
      </c>
      <c r="I183" s="28" t="s">
        <v>38</v>
      </c>
      <c r="J183" s="28" t="s">
        <v>39</v>
      </c>
      <c r="K183" s="28" t="s">
        <v>40</v>
      </c>
      <c r="L183" s="28" t="s">
        <v>41</v>
      </c>
      <c r="M183" s="38" t="s">
        <v>42</v>
      </c>
      <c r="N183" s="38" t="s">
        <v>47</v>
      </c>
      <c r="O183" s="29" t="s">
        <v>27</v>
      </c>
      <c r="P183" s="30" t="s">
        <v>28</v>
      </c>
      <c r="Q183" s="30" t="s">
        <v>29</v>
      </c>
      <c r="R183" s="30" t="s">
        <v>30</v>
      </c>
      <c r="S183" s="30" t="s">
        <v>31</v>
      </c>
      <c r="T183" s="30" t="s">
        <v>32</v>
      </c>
      <c r="U183" s="30" t="s">
        <v>33</v>
      </c>
      <c r="V183" s="30" t="s">
        <v>34</v>
      </c>
      <c r="W183" s="30" t="s">
        <v>43</v>
      </c>
      <c r="X183" s="30" t="s">
        <v>44</v>
      </c>
      <c r="Y183" s="30" t="s">
        <v>48</v>
      </c>
      <c r="Z183" s="31" t="s">
        <v>3</v>
      </c>
    </row>
    <row r="184" spans="1:26" s="84" customFormat="1" x14ac:dyDescent="0.2">
      <c r="A184" s="24">
        <v>1</v>
      </c>
      <c r="B184" s="124" t="s">
        <v>67</v>
      </c>
      <c r="C184" s="25" t="s">
        <v>108</v>
      </c>
      <c r="D184" s="66"/>
      <c r="E184" s="66">
        <v>4</v>
      </c>
      <c r="F184" s="66"/>
      <c r="G184" s="66"/>
      <c r="H184" s="66"/>
      <c r="I184" s="78">
        <v>10</v>
      </c>
      <c r="J184" s="66">
        <v>4</v>
      </c>
      <c r="K184" s="66">
        <v>260</v>
      </c>
      <c r="L184" s="66">
        <v>4</v>
      </c>
      <c r="M184" s="66"/>
      <c r="N184" s="46"/>
      <c r="O184" s="43"/>
      <c r="P184" s="44">
        <v>40</v>
      </c>
      <c r="Q184" s="44"/>
      <c r="R184" s="45"/>
      <c r="S184" s="43"/>
      <c r="T184" s="44">
        <v>400</v>
      </c>
      <c r="U184" s="68">
        <v>60</v>
      </c>
      <c r="V184" s="68">
        <v>260</v>
      </c>
      <c r="W184" s="68">
        <v>20</v>
      </c>
      <c r="X184" s="68"/>
      <c r="Y184" s="71"/>
      <c r="Z184" s="72">
        <f>SUM(O184:Y184)</f>
        <v>780</v>
      </c>
    </row>
    <row r="185" spans="1:26" s="84" customFormat="1" x14ac:dyDescent="0.2">
      <c r="A185" s="24">
        <v>2</v>
      </c>
      <c r="B185" s="126" t="s">
        <v>106</v>
      </c>
      <c r="C185" s="81" t="s">
        <v>107</v>
      </c>
      <c r="D185" s="66"/>
      <c r="E185" s="66"/>
      <c r="F185" s="66"/>
      <c r="G185" s="66"/>
      <c r="H185" s="66"/>
      <c r="I185" s="79">
        <v>7.5</v>
      </c>
      <c r="J185" s="80">
        <v>18</v>
      </c>
      <c r="K185" s="80">
        <v>150</v>
      </c>
      <c r="L185" s="80">
        <v>5</v>
      </c>
      <c r="M185" s="80"/>
      <c r="N185" s="46">
        <v>1</v>
      </c>
      <c r="O185" s="42"/>
      <c r="P185" s="44"/>
      <c r="Q185" s="44"/>
      <c r="R185" s="45"/>
      <c r="S185" s="43"/>
      <c r="T185" s="44">
        <v>300</v>
      </c>
      <c r="U185" s="68">
        <v>270</v>
      </c>
      <c r="V185" s="68">
        <v>150</v>
      </c>
      <c r="W185" s="68">
        <v>25</v>
      </c>
      <c r="X185" s="68"/>
      <c r="Y185" s="71">
        <v>30</v>
      </c>
      <c r="Z185" s="72">
        <f>SUM(O185:Y185)</f>
        <v>775</v>
      </c>
    </row>
    <row r="186" spans="1:26" s="84" customFormat="1" x14ac:dyDescent="0.2"/>
    <row r="187" spans="1:26" s="84" customFormat="1" x14ac:dyDescent="0.2"/>
    <row r="189" spans="1:26" x14ac:dyDescent="0.2">
      <c r="A189" s="131" t="s">
        <v>0</v>
      </c>
      <c r="B189" s="131"/>
      <c r="C189" s="136" t="s">
        <v>5</v>
      </c>
      <c r="D189" s="140"/>
      <c r="E189" s="140"/>
      <c r="F189" s="140"/>
      <c r="G189" s="140"/>
      <c r="H189" s="140"/>
      <c r="I189" s="140"/>
      <c r="J189" s="140"/>
      <c r="K189" s="140"/>
    </row>
    <row r="190" spans="1:26" x14ac:dyDescent="0.2">
      <c r="A190" s="135" t="s">
        <v>1</v>
      </c>
      <c r="B190" s="135"/>
      <c r="C190" s="76"/>
      <c r="D190" s="136" t="s">
        <v>6</v>
      </c>
      <c r="E190" s="136"/>
      <c r="F190" s="136"/>
      <c r="G190" s="136"/>
      <c r="H190" s="136"/>
      <c r="I190" s="136"/>
      <c r="J190" s="73"/>
      <c r="K190" s="4"/>
    </row>
    <row r="191" spans="1:26" x14ac:dyDescent="0.2">
      <c r="A191" s="137" t="s">
        <v>17</v>
      </c>
      <c r="B191" s="137"/>
      <c r="C191" s="76"/>
      <c r="D191" s="136" t="s">
        <v>7</v>
      </c>
      <c r="E191" s="136"/>
      <c r="F191" s="136"/>
      <c r="G191" s="136"/>
      <c r="H191" s="136"/>
      <c r="K191" s="4"/>
    </row>
    <row r="192" spans="1:26" x14ac:dyDescent="0.2">
      <c r="A192" s="129" t="s">
        <v>20</v>
      </c>
      <c r="B192" s="138"/>
      <c r="C192" s="76"/>
      <c r="D192" s="139" t="s">
        <v>4</v>
      </c>
      <c r="E192" s="139"/>
      <c r="F192" s="139"/>
      <c r="G192" s="139"/>
      <c r="H192" s="139"/>
      <c r="K192" s="4"/>
    </row>
    <row r="193" spans="1:26" x14ac:dyDescent="0.2">
      <c r="A193" s="2"/>
      <c r="D193" s="1"/>
      <c r="E193" s="11" t="s">
        <v>134</v>
      </c>
      <c r="F193" s="12"/>
      <c r="G193" s="12"/>
      <c r="H193" s="13"/>
      <c r="I193" s="13"/>
      <c r="J193" s="13"/>
      <c r="K193" s="4"/>
    </row>
    <row r="194" spans="1:26" x14ac:dyDescent="0.2">
      <c r="A194" s="2"/>
      <c r="D194" s="1"/>
      <c r="E194" s="18"/>
      <c r="F194" s="16"/>
      <c r="G194" s="16"/>
      <c r="H194" s="15"/>
      <c r="I194" s="15"/>
      <c r="J194" s="15"/>
      <c r="K194" s="4"/>
    </row>
    <row r="195" spans="1:26" x14ac:dyDescent="0.2">
      <c r="B195" s="1"/>
    </row>
    <row r="196" spans="1:26" ht="116.25" x14ac:dyDescent="0.2">
      <c r="A196" s="24" t="s">
        <v>2</v>
      </c>
      <c r="B196" s="25" t="s">
        <v>14</v>
      </c>
      <c r="C196" s="25" t="s">
        <v>15</v>
      </c>
      <c r="D196" s="26" t="s">
        <v>25</v>
      </c>
      <c r="E196" s="26" t="s">
        <v>35</v>
      </c>
      <c r="F196" s="26" t="s">
        <v>36</v>
      </c>
      <c r="G196" s="27" t="s">
        <v>26</v>
      </c>
      <c r="H196" s="26" t="s">
        <v>37</v>
      </c>
      <c r="I196" s="28" t="s">
        <v>38</v>
      </c>
      <c r="J196" s="28" t="s">
        <v>39</v>
      </c>
      <c r="K196" s="28" t="s">
        <v>40</v>
      </c>
      <c r="L196" s="28" t="s">
        <v>41</v>
      </c>
      <c r="M196" s="38" t="s">
        <v>42</v>
      </c>
      <c r="N196" s="38" t="s">
        <v>47</v>
      </c>
      <c r="O196" s="29" t="s">
        <v>27</v>
      </c>
      <c r="P196" s="30" t="s">
        <v>28</v>
      </c>
      <c r="Q196" s="30" t="s">
        <v>29</v>
      </c>
      <c r="R196" s="30" t="s">
        <v>30</v>
      </c>
      <c r="S196" s="30" t="s">
        <v>31</v>
      </c>
      <c r="T196" s="30" t="s">
        <v>32</v>
      </c>
      <c r="U196" s="30" t="s">
        <v>33</v>
      </c>
      <c r="V196" s="30" t="s">
        <v>34</v>
      </c>
      <c r="W196" s="30" t="s">
        <v>43</v>
      </c>
      <c r="X196" s="30" t="s">
        <v>44</v>
      </c>
      <c r="Y196" s="30" t="s">
        <v>48</v>
      </c>
      <c r="Z196" s="31" t="s">
        <v>3</v>
      </c>
    </row>
    <row r="197" spans="1:26" x14ac:dyDescent="0.2">
      <c r="A197" s="24">
        <v>1</v>
      </c>
      <c r="B197" s="124" t="s">
        <v>136</v>
      </c>
      <c r="C197" s="25" t="s">
        <v>156</v>
      </c>
      <c r="D197" s="66"/>
      <c r="E197" s="66"/>
      <c r="F197" s="66"/>
      <c r="G197" s="66"/>
      <c r="H197" s="66"/>
      <c r="I197" s="78">
        <v>10</v>
      </c>
      <c r="J197" s="66">
        <v>276</v>
      </c>
      <c r="K197" s="66">
        <v>245</v>
      </c>
      <c r="L197" s="66"/>
      <c r="M197" s="66">
        <v>5</v>
      </c>
      <c r="N197" s="46"/>
      <c r="O197" s="42"/>
      <c r="P197" s="44"/>
      <c r="Q197" s="44"/>
      <c r="R197" s="45"/>
      <c r="S197" s="43"/>
      <c r="T197" s="44">
        <v>400</v>
      </c>
      <c r="U197" s="68">
        <v>900</v>
      </c>
      <c r="V197" s="68">
        <v>245</v>
      </c>
      <c r="W197" s="68"/>
      <c r="X197" s="68">
        <v>20</v>
      </c>
      <c r="Y197" s="71"/>
      <c r="Z197" s="72">
        <f>SUM(O197:Y197)</f>
        <v>1565</v>
      </c>
    </row>
    <row r="198" spans="1:26" x14ac:dyDescent="0.2">
      <c r="A198" s="24">
        <v>2</v>
      </c>
      <c r="B198" s="124" t="s">
        <v>109</v>
      </c>
      <c r="C198" s="25" t="s">
        <v>110</v>
      </c>
      <c r="D198" s="66"/>
      <c r="E198" s="66"/>
      <c r="F198" s="66"/>
      <c r="G198" s="66"/>
      <c r="H198" s="66"/>
      <c r="I198" s="78">
        <v>10</v>
      </c>
      <c r="J198" s="66">
        <v>47</v>
      </c>
      <c r="K198" s="66">
        <v>255</v>
      </c>
      <c r="L198" s="66">
        <v>22</v>
      </c>
      <c r="M198" s="66">
        <v>3</v>
      </c>
      <c r="N198" s="46"/>
      <c r="O198" s="42"/>
      <c r="P198" s="44"/>
      <c r="Q198" s="44"/>
      <c r="R198" s="45"/>
      <c r="S198" s="43"/>
      <c r="T198" s="44">
        <v>400</v>
      </c>
      <c r="U198" s="68">
        <v>705</v>
      </c>
      <c r="V198" s="68">
        <v>255</v>
      </c>
      <c r="W198" s="68">
        <v>110</v>
      </c>
      <c r="X198" s="68">
        <v>20</v>
      </c>
      <c r="Y198" s="71"/>
      <c r="Z198" s="72">
        <f>SUM(O198:Y198)</f>
        <v>1490</v>
      </c>
    </row>
    <row r="200" spans="1:26" ht="25.5" customHeight="1" x14ac:dyDescent="0.2">
      <c r="A200" s="131" t="s">
        <v>0</v>
      </c>
      <c r="B200" s="131"/>
      <c r="C200" s="136" t="s">
        <v>5</v>
      </c>
      <c r="D200" s="140"/>
      <c r="E200" s="140"/>
      <c r="F200" s="140"/>
      <c r="G200" s="140"/>
      <c r="H200" s="140"/>
      <c r="I200" s="140"/>
      <c r="J200" s="140"/>
      <c r="K200" s="140"/>
    </row>
    <row r="201" spans="1:26" x14ac:dyDescent="0.2">
      <c r="A201" s="135" t="s">
        <v>1</v>
      </c>
      <c r="B201" s="135"/>
      <c r="C201" s="76"/>
      <c r="D201" s="136" t="s">
        <v>6</v>
      </c>
      <c r="E201" s="136"/>
      <c r="F201" s="136"/>
      <c r="G201" s="136"/>
      <c r="H201" s="136"/>
      <c r="I201" s="136"/>
      <c r="J201" s="73"/>
      <c r="K201" s="4"/>
    </row>
    <row r="202" spans="1:26" x14ac:dyDescent="0.2">
      <c r="A202" s="137" t="s">
        <v>17</v>
      </c>
      <c r="B202" s="137"/>
      <c r="C202" s="76"/>
      <c r="D202" s="136" t="s">
        <v>7</v>
      </c>
      <c r="E202" s="136"/>
      <c r="F202" s="136"/>
      <c r="G202" s="136"/>
      <c r="H202" s="136"/>
      <c r="K202" s="4"/>
    </row>
    <row r="203" spans="1:26" x14ac:dyDescent="0.2">
      <c r="A203" s="129" t="s">
        <v>20</v>
      </c>
      <c r="B203" s="138"/>
      <c r="C203" s="76"/>
      <c r="D203" s="139" t="s">
        <v>4</v>
      </c>
      <c r="E203" s="139"/>
      <c r="F203" s="139"/>
      <c r="G203" s="139"/>
      <c r="H203" s="139"/>
      <c r="K203" s="4"/>
    </row>
    <row r="204" spans="1:26" x14ac:dyDescent="0.2">
      <c r="A204" s="2"/>
      <c r="D204" s="1"/>
      <c r="E204" s="11" t="s">
        <v>111</v>
      </c>
      <c r="F204" s="12"/>
      <c r="G204" s="12"/>
      <c r="H204" s="13"/>
      <c r="I204" s="13"/>
      <c r="J204" s="13"/>
      <c r="K204" s="4"/>
    </row>
    <row r="205" spans="1:26" x14ac:dyDescent="0.2">
      <c r="A205" s="2"/>
      <c r="D205" s="1"/>
      <c r="E205" s="18"/>
      <c r="F205" s="16"/>
      <c r="G205" s="16"/>
      <c r="H205" s="15"/>
      <c r="I205" s="15"/>
      <c r="J205" s="15"/>
      <c r="K205" s="4"/>
    </row>
    <row r="206" spans="1:26" ht="116.25" x14ac:dyDescent="0.2">
      <c r="A206" s="24" t="s">
        <v>2</v>
      </c>
      <c r="B206" s="25" t="s">
        <v>14</v>
      </c>
      <c r="C206" s="25" t="s">
        <v>15</v>
      </c>
      <c r="D206" s="26" t="s">
        <v>25</v>
      </c>
      <c r="E206" s="26" t="s">
        <v>35</v>
      </c>
      <c r="F206" s="26" t="s">
        <v>36</v>
      </c>
      <c r="G206" s="27" t="s">
        <v>26</v>
      </c>
      <c r="H206" s="26" t="s">
        <v>37</v>
      </c>
      <c r="I206" s="28" t="s">
        <v>38</v>
      </c>
      <c r="J206" s="28" t="s">
        <v>39</v>
      </c>
      <c r="K206" s="28" t="s">
        <v>40</v>
      </c>
      <c r="L206" s="28" t="s">
        <v>41</v>
      </c>
      <c r="M206" s="38" t="s">
        <v>42</v>
      </c>
      <c r="N206" s="38" t="s">
        <v>47</v>
      </c>
      <c r="O206" s="29" t="s">
        <v>27</v>
      </c>
      <c r="P206" s="30" t="s">
        <v>28</v>
      </c>
      <c r="Q206" s="30" t="s">
        <v>29</v>
      </c>
      <c r="R206" s="30" t="s">
        <v>30</v>
      </c>
      <c r="S206" s="30" t="s">
        <v>31</v>
      </c>
      <c r="T206" s="30" t="s">
        <v>32</v>
      </c>
      <c r="U206" s="30" t="s">
        <v>33</v>
      </c>
      <c r="V206" s="30" t="s">
        <v>34</v>
      </c>
      <c r="W206" s="30" t="s">
        <v>43</v>
      </c>
      <c r="X206" s="30" t="s">
        <v>44</v>
      </c>
      <c r="Y206" s="30" t="s">
        <v>48</v>
      </c>
      <c r="Z206" s="31" t="s">
        <v>3</v>
      </c>
    </row>
    <row r="207" spans="1:26" x14ac:dyDescent="0.2">
      <c r="A207" s="24">
        <v>1</v>
      </c>
      <c r="B207" s="124" t="s">
        <v>112</v>
      </c>
      <c r="C207" s="25" t="s">
        <v>113</v>
      </c>
      <c r="D207" s="66"/>
      <c r="E207" s="66"/>
      <c r="F207" s="66"/>
      <c r="G207" s="66">
        <v>1</v>
      </c>
      <c r="H207" s="66"/>
      <c r="I207" s="78">
        <v>10</v>
      </c>
      <c r="J207" s="66">
        <v>184</v>
      </c>
      <c r="K207" s="66">
        <v>270</v>
      </c>
      <c r="L207" s="66">
        <v>17</v>
      </c>
      <c r="M207" s="66">
        <v>4</v>
      </c>
      <c r="N207" s="46">
        <v>1</v>
      </c>
      <c r="O207" s="42"/>
      <c r="P207" s="44"/>
      <c r="Q207" s="44"/>
      <c r="R207" s="44">
        <v>15</v>
      </c>
      <c r="S207" s="43"/>
      <c r="T207" s="44">
        <v>400</v>
      </c>
      <c r="U207" s="68">
        <v>900</v>
      </c>
      <c r="V207" s="68">
        <v>270</v>
      </c>
      <c r="W207" s="68">
        <v>85</v>
      </c>
      <c r="X207" s="68">
        <v>20</v>
      </c>
      <c r="Y207" s="71">
        <v>30</v>
      </c>
      <c r="Z207" s="72">
        <f>SUM(O207:Y207)</f>
        <v>1720</v>
      </c>
    </row>
    <row r="210" spans="1:26" x14ac:dyDescent="0.2">
      <c r="A210" s="131" t="s">
        <v>0</v>
      </c>
      <c r="B210" s="131"/>
      <c r="C210" s="136" t="s">
        <v>5</v>
      </c>
      <c r="D210" s="140"/>
      <c r="E210" s="140"/>
      <c r="F210" s="140"/>
      <c r="G210" s="140"/>
      <c r="H210" s="140"/>
      <c r="I210" s="140"/>
      <c r="J210" s="140"/>
      <c r="K210" s="140"/>
    </row>
    <row r="211" spans="1:26" x14ac:dyDescent="0.2">
      <c r="A211" s="135" t="s">
        <v>1</v>
      </c>
      <c r="B211" s="135"/>
      <c r="C211" s="76"/>
      <c r="D211" s="136" t="s">
        <v>6</v>
      </c>
      <c r="E211" s="136"/>
      <c r="F211" s="136"/>
      <c r="G211" s="136"/>
      <c r="H211" s="136"/>
      <c r="I211" s="136"/>
      <c r="J211" s="73"/>
      <c r="K211" s="4"/>
    </row>
    <row r="212" spans="1:26" x14ac:dyDescent="0.2">
      <c r="A212" s="137" t="s">
        <v>17</v>
      </c>
      <c r="B212" s="137"/>
      <c r="C212" s="76"/>
      <c r="D212" s="136" t="s">
        <v>7</v>
      </c>
      <c r="E212" s="136"/>
      <c r="F212" s="136"/>
      <c r="G212" s="136"/>
      <c r="H212" s="136"/>
      <c r="K212" s="4"/>
    </row>
    <row r="213" spans="1:26" x14ac:dyDescent="0.2">
      <c r="A213" s="129" t="s">
        <v>20</v>
      </c>
      <c r="B213" s="138"/>
      <c r="C213" s="76"/>
      <c r="D213" s="139" t="s">
        <v>4</v>
      </c>
      <c r="E213" s="139"/>
      <c r="F213" s="139"/>
      <c r="G213" s="139"/>
      <c r="H213" s="139"/>
      <c r="K213" s="4"/>
    </row>
    <row r="214" spans="1:26" x14ac:dyDescent="0.2">
      <c r="A214" s="2"/>
      <c r="D214" s="1"/>
      <c r="E214" s="11" t="s">
        <v>21</v>
      </c>
      <c r="F214" s="12"/>
      <c r="G214" s="12"/>
      <c r="H214" s="13"/>
      <c r="I214" s="13"/>
      <c r="J214" s="13"/>
      <c r="K214" s="4"/>
    </row>
    <row r="215" spans="1:26" x14ac:dyDescent="0.2">
      <c r="A215" s="2"/>
      <c r="D215" s="1"/>
      <c r="E215" s="18"/>
      <c r="F215" s="16"/>
      <c r="G215" s="16"/>
      <c r="H215" s="15"/>
      <c r="I215" s="15"/>
      <c r="J215" s="15"/>
      <c r="K215" s="4"/>
    </row>
    <row r="216" spans="1:26" ht="116.25" x14ac:dyDescent="0.2">
      <c r="A216" s="24" t="s">
        <v>2</v>
      </c>
      <c r="B216" s="25" t="s">
        <v>14</v>
      </c>
      <c r="C216" s="25" t="s">
        <v>15</v>
      </c>
      <c r="D216" s="26" t="s">
        <v>25</v>
      </c>
      <c r="E216" s="26" t="s">
        <v>35</v>
      </c>
      <c r="F216" s="26" t="s">
        <v>36</v>
      </c>
      <c r="G216" s="27" t="s">
        <v>26</v>
      </c>
      <c r="H216" s="26" t="s">
        <v>37</v>
      </c>
      <c r="I216" s="28" t="s">
        <v>38</v>
      </c>
      <c r="J216" s="28" t="s">
        <v>39</v>
      </c>
      <c r="K216" s="28" t="s">
        <v>40</v>
      </c>
      <c r="L216" s="28" t="s">
        <v>41</v>
      </c>
      <c r="M216" s="38" t="s">
        <v>42</v>
      </c>
      <c r="N216" s="38" t="s">
        <v>47</v>
      </c>
      <c r="O216" s="29" t="s">
        <v>27</v>
      </c>
      <c r="P216" s="30" t="s">
        <v>28</v>
      </c>
      <c r="Q216" s="30" t="s">
        <v>29</v>
      </c>
      <c r="R216" s="30" t="s">
        <v>30</v>
      </c>
      <c r="S216" s="30" t="s">
        <v>31</v>
      </c>
      <c r="T216" s="30" t="s">
        <v>32</v>
      </c>
      <c r="U216" s="30" t="s">
        <v>33</v>
      </c>
      <c r="V216" s="30" t="s">
        <v>34</v>
      </c>
      <c r="W216" s="30" t="s">
        <v>43</v>
      </c>
      <c r="X216" s="30" t="s">
        <v>44</v>
      </c>
      <c r="Y216" s="30" t="s">
        <v>48</v>
      </c>
      <c r="Z216" s="31" t="s">
        <v>3</v>
      </c>
    </row>
    <row r="217" spans="1:26" x14ac:dyDescent="0.2">
      <c r="A217" s="24">
        <v>1</v>
      </c>
      <c r="B217" s="124" t="s">
        <v>114</v>
      </c>
      <c r="C217" s="25" t="s">
        <v>115</v>
      </c>
      <c r="D217" s="66"/>
      <c r="E217" s="66"/>
      <c r="F217" s="66"/>
      <c r="G217" s="66"/>
      <c r="H217" s="66"/>
      <c r="I217" s="78">
        <v>10</v>
      </c>
      <c r="J217" s="66">
        <v>44</v>
      </c>
      <c r="K217" s="66">
        <v>270</v>
      </c>
      <c r="L217" s="66">
        <v>14</v>
      </c>
      <c r="M217" s="66">
        <v>1</v>
      </c>
      <c r="N217" s="46"/>
      <c r="O217" s="42"/>
      <c r="P217" s="44"/>
      <c r="Q217" s="44"/>
      <c r="R217" s="45"/>
      <c r="S217" s="43"/>
      <c r="T217" s="44">
        <v>400</v>
      </c>
      <c r="U217" s="68">
        <v>660</v>
      </c>
      <c r="V217" s="68">
        <v>270</v>
      </c>
      <c r="W217" s="68">
        <v>70</v>
      </c>
      <c r="X217" s="68">
        <v>0</v>
      </c>
      <c r="Y217" s="71"/>
      <c r="Z217" s="72">
        <f>SUM(O217:Y217)</f>
        <v>1400</v>
      </c>
    </row>
    <row r="218" spans="1:26" x14ac:dyDescent="0.2">
      <c r="A218" s="24">
        <v>2</v>
      </c>
      <c r="B218" s="66" t="s">
        <v>69</v>
      </c>
      <c r="C218" s="81" t="s">
        <v>138</v>
      </c>
      <c r="D218" s="66"/>
      <c r="E218" s="66"/>
      <c r="F218" s="24"/>
      <c r="G218" s="25"/>
      <c r="H218" s="25"/>
      <c r="I218" s="78">
        <v>10</v>
      </c>
      <c r="J218" s="66"/>
      <c r="K218" s="66">
        <v>200</v>
      </c>
      <c r="L218" s="25"/>
      <c r="M218" s="25"/>
      <c r="N218" s="25"/>
      <c r="O218" s="25"/>
      <c r="P218" s="25"/>
      <c r="Q218" s="25"/>
      <c r="R218" s="25"/>
      <c r="S218" s="66"/>
      <c r="T218" s="66">
        <v>400</v>
      </c>
      <c r="U218" s="24"/>
      <c r="V218" s="68">
        <v>200</v>
      </c>
      <c r="W218" s="25"/>
      <c r="X218" s="66"/>
      <c r="Y218" s="66"/>
      <c r="Z218" s="72">
        <f>SUM(O218:Y218)</f>
        <v>600</v>
      </c>
    </row>
    <row r="220" spans="1:26" x14ac:dyDescent="0.2">
      <c r="A220" s="131" t="s">
        <v>0</v>
      </c>
      <c r="B220" s="131"/>
      <c r="C220" s="136" t="s">
        <v>5</v>
      </c>
      <c r="D220" s="140"/>
      <c r="E220" s="140"/>
      <c r="F220" s="140"/>
      <c r="G220" s="140"/>
      <c r="H220" s="140"/>
      <c r="I220" s="140"/>
      <c r="J220" s="140"/>
      <c r="K220" s="140"/>
    </row>
    <row r="221" spans="1:26" x14ac:dyDescent="0.2">
      <c r="A221" s="135" t="s">
        <v>1</v>
      </c>
      <c r="B221" s="135"/>
      <c r="C221" s="76"/>
      <c r="D221" s="136" t="s">
        <v>6</v>
      </c>
      <c r="E221" s="136"/>
      <c r="F221" s="136"/>
      <c r="G221" s="136"/>
      <c r="H221" s="136"/>
      <c r="I221" s="136"/>
      <c r="J221" s="73"/>
      <c r="K221" s="4"/>
    </row>
    <row r="222" spans="1:26" x14ac:dyDescent="0.2">
      <c r="A222" s="137" t="s">
        <v>17</v>
      </c>
      <c r="B222" s="137"/>
      <c r="C222" s="76"/>
      <c r="D222" s="136" t="s">
        <v>7</v>
      </c>
      <c r="E222" s="136"/>
      <c r="F222" s="136"/>
      <c r="G222" s="136"/>
      <c r="H222" s="136"/>
      <c r="K222" s="4"/>
    </row>
    <row r="223" spans="1:26" x14ac:dyDescent="0.2">
      <c r="A223" s="129" t="s">
        <v>20</v>
      </c>
      <c r="B223" s="138"/>
      <c r="C223" s="76"/>
      <c r="D223" s="139" t="s">
        <v>4</v>
      </c>
      <c r="E223" s="139"/>
      <c r="F223" s="139"/>
      <c r="G223" s="139"/>
      <c r="H223" s="139"/>
      <c r="K223" s="4"/>
    </row>
    <row r="224" spans="1:26" x14ac:dyDescent="0.2">
      <c r="A224" s="2"/>
      <c r="D224" s="1"/>
      <c r="E224" s="11" t="s">
        <v>116</v>
      </c>
      <c r="F224" s="11"/>
      <c r="G224" s="11"/>
      <c r="H224" s="11"/>
      <c r="I224" s="11"/>
      <c r="J224" s="11"/>
      <c r="K224" s="11"/>
    </row>
    <row r="225" spans="1:26" x14ac:dyDescent="0.2">
      <c r="A225" s="2"/>
      <c r="D225" s="1"/>
      <c r="E225" s="18"/>
      <c r="F225" s="16"/>
      <c r="G225" s="16"/>
      <c r="H225" s="15"/>
      <c r="I225" s="15"/>
      <c r="J225" s="15"/>
      <c r="K225" s="4"/>
    </row>
    <row r="226" spans="1:26" ht="116.25" x14ac:dyDescent="0.2">
      <c r="A226" s="87" t="s">
        <v>2</v>
      </c>
      <c r="B226" s="88" t="s">
        <v>14</v>
      </c>
      <c r="C226" s="88" t="s">
        <v>15</v>
      </c>
      <c r="D226" s="91" t="s">
        <v>25</v>
      </c>
      <c r="E226" s="91" t="s">
        <v>35</v>
      </c>
      <c r="F226" s="91" t="s">
        <v>36</v>
      </c>
      <c r="G226" s="92" t="s">
        <v>26</v>
      </c>
      <c r="H226" s="91" t="s">
        <v>37</v>
      </c>
      <c r="I226" s="93" t="s">
        <v>38</v>
      </c>
      <c r="J226" s="93" t="s">
        <v>39</v>
      </c>
      <c r="K226" s="93" t="s">
        <v>40</v>
      </c>
      <c r="L226" s="93" t="s">
        <v>41</v>
      </c>
      <c r="M226" s="38" t="s">
        <v>42</v>
      </c>
      <c r="N226" s="38" t="s">
        <v>47</v>
      </c>
      <c r="O226" s="29" t="s">
        <v>27</v>
      </c>
      <c r="P226" s="30" t="s">
        <v>28</v>
      </c>
      <c r="Q226" s="30" t="s">
        <v>29</v>
      </c>
      <c r="R226" s="30" t="s">
        <v>30</v>
      </c>
      <c r="S226" s="30" t="s">
        <v>31</v>
      </c>
      <c r="T226" s="30" t="s">
        <v>32</v>
      </c>
      <c r="U226" s="30" t="s">
        <v>33</v>
      </c>
      <c r="V226" s="30" t="s">
        <v>34</v>
      </c>
      <c r="W226" s="30" t="s">
        <v>43</v>
      </c>
      <c r="X226" s="30" t="s">
        <v>44</v>
      </c>
      <c r="Y226" s="30" t="s">
        <v>48</v>
      </c>
      <c r="Z226" s="31" t="s">
        <v>3</v>
      </c>
    </row>
    <row r="227" spans="1:26" x14ac:dyDescent="0.2">
      <c r="A227" s="89">
        <v>1</v>
      </c>
      <c r="B227" s="127" t="s">
        <v>53</v>
      </c>
      <c r="C227" s="90" t="s">
        <v>117</v>
      </c>
      <c r="D227" s="44"/>
      <c r="E227" s="44"/>
      <c r="F227" s="44"/>
      <c r="G227" s="44"/>
      <c r="H227" s="44"/>
      <c r="I227" s="43">
        <v>10</v>
      </c>
      <c r="J227" s="44">
        <v>138</v>
      </c>
      <c r="K227" s="44">
        <v>261</v>
      </c>
      <c r="L227" s="44">
        <v>16</v>
      </c>
      <c r="M227" s="44">
        <v>4</v>
      </c>
      <c r="N227" s="44"/>
      <c r="O227" s="42"/>
      <c r="P227" s="44"/>
      <c r="Q227" s="44"/>
      <c r="R227" s="45"/>
      <c r="S227" s="43"/>
      <c r="T227" s="44">
        <v>400</v>
      </c>
      <c r="U227" s="36">
        <v>900</v>
      </c>
      <c r="V227" s="36">
        <v>261</v>
      </c>
      <c r="W227" s="36">
        <v>80</v>
      </c>
      <c r="X227" s="36">
        <v>20</v>
      </c>
      <c r="Y227" s="36"/>
      <c r="Z227" s="37">
        <f>SUM(O227:Y227)</f>
        <v>1661</v>
      </c>
    </row>
    <row r="228" spans="1:26" x14ac:dyDescent="0.2">
      <c r="A228" s="53"/>
      <c r="B228" s="141"/>
      <c r="C228" s="141"/>
      <c r="D228" s="55"/>
      <c r="E228" s="55"/>
      <c r="F228" s="55"/>
      <c r="G228" s="55"/>
      <c r="H228" s="55"/>
      <c r="I228" s="77"/>
      <c r="J228" s="55"/>
      <c r="K228" s="55"/>
      <c r="L228" s="55"/>
      <c r="M228" s="55"/>
      <c r="N228" s="55"/>
      <c r="O228" s="54"/>
      <c r="P228" s="55"/>
      <c r="Q228" s="55"/>
      <c r="R228" s="56"/>
      <c r="S228" s="77"/>
      <c r="T228" s="55"/>
      <c r="U228" s="5"/>
      <c r="V228" s="5"/>
      <c r="W228" s="5"/>
      <c r="X228" s="5"/>
      <c r="Y228" s="5"/>
      <c r="Z228" s="10"/>
    </row>
    <row r="229" spans="1:26" x14ac:dyDescent="0.2">
      <c r="A229" s="53"/>
      <c r="B229" s="142"/>
      <c r="C229" s="142"/>
      <c r="D229" s="55"/>
      <c r="E229" s="11" t="s">
        <v>140</v>
      </c>
      <c r="F229" s="11"/>
      <c r="G229" s="11"/>
      <c r="H229" s="11"/>
      <c r="I229" s="11"/>
      <c r="J229" s="11"/>
      <c r="K229" s="11"/>
      <c r="L229" s="55"/>
      <c r="M229" s="55"/>
      <c r="N229" s="55"/>
      <c r="O229" s="54"/>
      <c r="P229" s="55"/>
      <c r="Q229" s="55"/>
      <c r="R229" s="56"/>
      <c r="S229" s="77"/>
      <c r="T229" s="55"/>
      <c r="U229" s="5"/>
      <c r="V229" s="5"/>
      <c r="W229" s="5"/>
      <c r="X229" s="5"/>
      <c r="Y229" s="5"/>
      <c r="Z229" s="10"/>
    </row>
    <row r="230" spans="1:26" ht="116.25" x14ac:dyDescent="0.2">
      <c r="A230" s="87" t="s">
        <v>2</v>
      </c>
      <c r="B230" s="88" t="s">
        <v>14</v>
      </c>
      <c r="C230" s="88" t="s">
        <v>15</v>
      </c>
      <c r="D230" s="91" t="s">
        <v>25</v>
      </c>
      <c r="E230" s="91" t="s">
        <v>35</v>
      </c>
      <c r="F230" s="91" t="s">
        <v>36</v>
      </c>
      <c r="G230" s="92" t="s">
        <v>26</v>
      </c>
      <c r="H230" s="91" t="s">
        <v>37</v>
      </c>
      <c r="I230" s="93" t="s">
        <v>38</v>
      </c>
      <c r="J230" s="93" t="s">
        <v>39</v>
      </c>
      <c r="K230" s="93" t="s">
        <v>40</v>
      </c>
      <c r="L230" s="93" t="s">
        <v>41</v>
      </c>
      <c r="M230" s="38" t="s">
        <v>42</v>
      </c>
      <c r="N230" s="38" t="s">
        <v>47</v>
      </c>
      <c r="O230" s="29" t="s">
        <v>27</v>
      </c>
      <c r="P230" s="30" t="s">
        <v>28</v>
      </c>
      <c r="Q230" s="30" t="s">
        <v>29</v>
      </c>
      <c r="R230" s="30" t="s">
        <v>30</v>
      </c>
      <c r="S230" s="30" t="s">
        <v>31</v>
      </c>
      <c r="T230" s="30" t="s">
        <v>32</v>
      </c>
      <c r="U230" s="30" t="s">
        <v>33</v>
      </c>
      <c r="V230" s="30" t="s">
        <v>34</v>
      </c>
      <c r="W230" s="30" t="s">
        <v>43</v>
      </c>
      <c r="X230" s="30" t="s">
        <v>44</v>
      </c>
      <c r="Y230" s="30" t="s">
        <v>48</v>
      </c>
      <c r="Z230" s="31" t="s">
        <v>3</v>
      </c>
    </row>
    <row r="231" spans="1:26" x14ac:dyDescent="0.2">
      <c r="A231" s="89">
        <v>2</v>
      </c>
      <c r="B231" s="127" t="s">
        <v>53</v>
      </c>
      <c r="C231" s="90" t="s">
        <v>139</v>
      </c>
      <c r="D231" s="44"/>
      <c r="E231" s="44"/>
      <c r="F231" s="44"/>
      <c r="G231" s="44"/>
      <c r="H231" s="44"/>
      <c r="I231" s="43">
        <v>7.89</v>
      </c>
      <c r="J231" s="44"/>
      <c r="K231" s="44">
        <v>200</v>
      </c>
      <c r="L231" s="44"/>
      <c r="M231" s="44">
        <v>6</v>
      </c>
      <c r="N231" s="44"/>
      <c r="O231" s="42"/>
      <c r="P231" s="44"/>
      <c r="Q231" s="44"/>
      <c r="R231" s="45"/>
      <c r="S231" s="43"/>
      <c r="T231" s="43">
        <v>315.60000000000002</v>
      </c>
      <c r="U231" s="36"/>
      <c r="V231" s="36">
        <v>200</v>
      </c>
      <c r="W231" s="36"/>
      <c r="X231" s="36">
        <v>20</v>
      </c>
      <c r="Y231" s="36"/>
      <c r="Z231" s="37">
        <f>SUM(O231:Y231)</f>
        <v>535.6</v>
      </c>
    </row>
    <row r="234" spans="1:26" x14ac:dyDescent="0.2">
      <c r="A234" s="131" t="s">
        <v>0</v>
      </c>
      <c r="B234" s="131"/>
      <c r="C234" s="136" t="s">
        <v>5</v>
      </c>
      <c r="D234" s="140"/>
      <c r="E234" s="140"/>
      <c r="F234" s="140"/>
      <c r="G234" s="140"/>
      <c r="H234" s="140"/>
      <c r="I234" s="140"/>
      <c r="J234" s="140"/>
      <c r="K234" s="140"/>
    </row>
    <row r="235" spans="1:26" x14ac:dyDescent="0.2">
      <c r="A235" s="135" t="s">
        <v>1</v>
      </c>
      <c r="B235" s="135"/>
      <c r="C235" s="76"/>
      <c r="D235" s="136" t="s">
        <v>6</v>
      </c>
      <c r="E235" s="136"/>
      <c r="F235" s="136"/>
      <c r="G235" s="136"/>
      <c r="H235" s="136"/>
      <c r="I235" s="136"/>
      <c r="J235" s="73"/>
      <c r="K235" s="4"/>
    </row>
    <row r="236" spans="1:26" x14ac:dyDescent="0.2">
      <c r="A236" s="137" t="s">
        <v>17</v>
      </c>
      <c r="B236" s="137"/>
      <c r="C236" s="76"/>
      <c r="D236" s="136" t="s">
        <v>7</v>
      </c>
      <c r="E236" s="136"/>
      <c r="F236" s="136"/>
      <c r="G236" s="136"/>
      <c r="H236" s="136"/>
      <c r="K236" s="4"/>
    </row>
    <row r="237" spans="1:26" x14ac:dyDescent="0.2">
      <c r="A237" s="129" t="s">
        <v>20</v>
      </c>
      <c r="B237" s="138"/>
      <c r="C237" s="76"/>
      <c r="D237" s="139" t="s">
        <v>4</v>
      </c>
      <c r="E237" s="139"/>
      <c r="F237" s="139"/>
      <c r="G237" s="139"/>
      <c r="H237" s="139"/>
      <c r="K237" s="4"/>
    </row>
    <row r="238" spans="1:26" x14ac:dyDescent="0.2">
      <c r="A238" s="2"/>
      <c r="D238" s="1"/>
      <c r="E238" s="11" t="s">
        <v>118</v>
      </c>
      <c r="F238" s="11"/>
      <c r="G238" s="11"/>
      <c r="H238" s="11"/>
      <c r="I238" s="11"/>
      <c r="J238" s="11"/>
      <c r="K238" s="11"/>
    </row>
    <row r="239" spans="1:26" x14ac:dyDescent="0.2">
      <c r="A239" s="2"/>
      <c r="D239" s="1"/>
      <c r="E239" s="18"/>
      <c r="F239" s="16"/>
      <c r="G239" s="16"/>
      <c r="H239" s="15"/>
      <c r="I239" s="15"/>
      <c r="J239" s="15"/>
      <c r="K239" s="4"/>
    </row>
    <row r="240" spans="1:26" ht="116.25" x14ac:dyDescent="0.2">
      <c r="A240" s="24" t="s">
        <v>2</v>
      </c>
      <c r="B240" s="25" t="s">
        <v>14</v>
      </c>
      <c r="C240" s="25" t="s">
        <v>15</v>
      </c>
      <c r="D240" s="26" t="s">
        <v>25</v>
      </c>
      <c r="E240" s="26" t="s">
        <v>35</v>
      </c>
      <c r="F240" s="26" t="s">
        <v>36</v>
      </c>
      <c r="G240" s="27" t="s">
        <v>26</v>
      </c>
      <c r="H240" s="26" t="s">
        <v>37</v>
      </c>
      <c r="I240" s="28" t="s">
        <v>38</v>
      </c>
      <c r="J240" s="28" t="s">
        <v>39</v>
      </c>
      <c r="K240" s="28" t="s">
        <v>40</v>
      </c>
      <c r="L240" s="28" t="s">
        <v>41</v>
      </c>
      <c r="M240" s="38" t="s">
        <v>42</v>
      </c>
      <c r="N240" s="38" t="s">
        <v>47</v>
      </c>
      <c r="O240" s="29" t="s">
        <v>27</v>
      </c>
      <c r="P240" s="30" t="s">
        <v>28</v>
      </c>
      <c r="Q240" s="30" t="s">
        <v>29</v>
      </c>
      <c r="R240" s="30" t="s">
        <v>30</v>
      </c>
      <c r="S240" s="30" t="s">
        <v>31</v>
      </c>
      <c r="T240" s="30" t="s">
        <v>32</v>
      </c>
      <c r="U240" s="30" t="s">
        <v>33</v>
      </c>
      <c r="V240" s="30" t="s">
        <v>34</v>
      </c>
      <c r="W240" s="30" t="s">
        <v>43</v>
      </c>
      <c r="X240" s="30" t="s">
        <v>44</v>
      </c>
      <c r="Y240" s="30" t="s">
        <v>48</v>
      </c>
      <c r="Z240" s="31" t="s">
        <v>3</v>
      </c>
    </row>
    <row r="241" spans="1:26" x14ac:dyDescent="0.2">
      <c r="A241" s="24">
        <v>1</v>
      </c>
      <c r="B241" s="124" t="s">
        <v>53</v>
      </c>
      <c r="C241" s="25" t="s">
        <v>119</v>
      </c>
      <c r="D241" s="66"/>
      <c r="E241" s="66"/>
      <c r="F241" s="66">
        <v>3</v>
      </c>
      <c r="G241" s="66"/>
      <c r="H241" s="66"/>
      <c r="I241" s="78">
        <v>10</v>
      </c>
      <c r="J241" s="66">
        <v>74</v>
      </c>
      <c r="K241" s="66">
        <v>255</v>
      </c>
      <c r="L241" s="66">
        <v>27</v>
      </c>
      <c r="M241" s="66">
        <v>4</v>
      </c>
      <c r="N241" s="46">
        <v>1</v>
      </c>
      <c r="O241" s="42"/>
      <c r="P241" s="44"/>
      <c r="Q241" s="44">
        <v>30</v>
      </c>
      <c r="R241" s="45"/>
      <c r="S241" s="43"/>
      <c r="T241" s="44">
        <v>400</v>
      </c>
      <c r="U241" s="68">
        <v>900</v>
      </c>
      <c r="V241" s="68">
        <v>255</v>
      </c>
      <c r="W241" s="68">
        <v>135</v>
      </c>
      <c r="X241" s="68">
        <v>20</v>
      </c>
      <c r="Y241" s="71">
        <v>30</v>
      </c>
      <c r="Z241" s="72">
        <f>SUM(O241:Y241)</f>
        <v>1770</v>
      </c>
    </row>
    <row r="244" spans="1:26" x14ac:dyDescent="0.2">
      <c r="A244" s="131" t="s">
        <v>0</v>
      </c>
      <c r="B244" s="131"/>
      <c r="C244" s="136" t="s">
        <v>5</v>
      </c>
      <c r="D244" s="140"/>
      <c r="E244" s="140"/>
      <c r="F244" s="140"/>
      <c r="G244" s="140"/>
      <c r="H244" s="140"/>
      <c r="I244" s="140"/>
      <c r="J244" s="140"/>
      <c r="K244" s="140"/>
    </row>
    <row r="245" spans="1:26" x14ac:dyDescent="0.2">
      <c r="A245" s="135" t="s">
        <v>1</v>
      </c>
      <c r="B245" s="135"/>
      <c r="C245" s="76"/>
      <c r="D245" s="136" t="s">
        <v>6</v>
      </c>
      <c r="E245" s="136"/>
      <c r="F245" s="136"/>
      <c r="G245" s="136"/>
      <c r="H245" s="136"/>
      <c r="I245" s="136"/>
      <c r="J245" s="82"/>
      <c r="K245" s="4"/>
    </row>
    <row r="246" spans="1:26" x14ac:dyDescent="0.2">
      <c r="A246" s="137" t="s">
        <v>17</v>
      </c>
      <c r="B246" s="137"/>
      <c r="C246" s="76"/>
      <c r="D246" s="136" t="s">
        <v>7</v>
      </c>
      <c r="E246" s="136"/>
      <c r="F246" s="136"/>
      <c r="G246" s="136"/>
      <c r="H246" s="136"/>
      <c r="K246" s="4"/>
    </row>
    <row r="247" spans="1:26" x14ac:dyDescent="0.2">
      <c r="A247" s="129" t="s">
        <v>20</v>
      </c>
      <c r="B247" s="138"/>
      <c r="C247" s="76"/>
      <c r="D247" s="139" t="s">
        <v>4</v>
      </c>
      <c r="E247" s="139"/>
      <c r="F247" s="139"/>
      <c r="G247" s="139"/>
      <c r="H247" s="139"/>
      <c r="K247" s="4"/>
    </row>
    <row r="248" spans="1:26" x14ac:dyDescent="0.2">
      <c r="A248" s="2"/>
      <c r="D248" s="1"/>
      <c r="E248" s="11" t="s">
        <v>135</v>
      </c>
      <c r="F248" s="11"/>
      <c r="G248" s="11"/>
      <c r="H248" s="11"/>
      <c r="I248" s="11"/>
      <c r="J248" s="11"/>
      <c r="K248" s="11"/>
    </row>
    <row r="249" spans="1:26" x14ac:dyDescent="0.2">
      <c r="A249" s="2"/>
      <c r="D249" s="1"/>
      <c r="E249" s="18"/>
      <c r="F249" s="16"/>
      <c r="G249" s="16"/>
      <c r="H249" s="15"/>
      <c r="I249" s="15"/>
      <c r="J249" s="15"/>
      <c r="K249" s="4"/>
    </row>
    <row r="250" spans="1:26" ht="116.25" x14ac:dyDescent="0.2">
      <c r="A250" s="24" t="s">
        <v>2</v>
      </c>
      <c r="B250" s="25" t="s">
        <v>14</v>
      </c>
      <c r="C250" s="25" t="s">
        <v>15</v>
      </c>
      <c r="D250" s="26" t="s">
        <v>25</v>
      </c>
      <c r="E250" s="26" t="s">
        <v>35</v>
      </c>
      <c r="F250" s="26" t="s">
        <v>36</v>
      </c>
      <c r="G250" s="27" t="s">
        <v>26</v>
      </c>
      <c r="H250" s="26" t="s">
        <v>37</v>
      </c>
      <c r="I250" s="28" t="s">
        <v>38</v>
      </c>
      <c r="J250" s="28" t="s">
        <v>39</v>
      </c>
      <c r="K250" s="28" t="s">
        <v>40</v>
      </c>
      <c r="L250" s="28" t="s">
        <v>41</v>
      </c>
      <c r="M250" s="38" t="s">
        <v>42</v>
      </c>
      <c r="N250" s="38" t="s">
        <v>47</v>
      </c>
      <c r="O250" s="29" t="s">
        <v>27</v>
      </c>
      <c r="P250" s="30" t="s">
        <v>28</v>
      </c>
      <c r="Q250" s="30" t="s">
        <v>29</v>
      </c>
      <c r="R250" s="30" t="s">
        <v>30</v>
      </c>
      <c r="S250" s="30" t="s">
        <v>31</v>
      </c>
      <c r="T250" s="30" t="s">
        <v>32</v>
      </c>
      <c r="U250" s="30" t="s">
        <v>33</v>
      </c>
      <c r="V250" s="30" t="s">
        <v>34</v>
      </c>
      <c r="W250" s="30" t="s">
        <v>43</v>
      </c>
      <c r="X250" s="30" t="s">
        <v>44</v>
      </c>
      <c r="Y250" s="30" t="s">
        <v>48</v>
      </c>
      <c r="Z250" s="31" t="s">
        <v>3</v>
      </c>
    </row>
    <row r="251" spans="1:26" x14ac:dyDescent="0.2">
      <c r="A251" s="24">
        <v>1</v>
      </c>
      <c r="B251" s="124" t="s">
        <v>136</v>
      </c>
      <c r="C251" s="25" t="s">
        <v>137</v>
      </c>
      <c r="D251" s="66"/>
      <c r="E251" s="66"/>
      <c r="F251" s="66"/>
      <c r="G251" s="66">
        <v>1</v>
      </c>
      <c r="H251" s="66"/>
      <c r="I251" s="78">
        <v>10</v>
      </c>
      <c r="J251" s="66">
        <v>252</v>
      </c>
      <c r="K251" s="66">
        <v>270</v>
      </c>
      <c r="L251" s="66">
        <v>20</v>
      </c>
      <c r="M251" s="66"/>
      <c r="N251" s="46"/>
      <c r="O251" s="42"/>
      <c r="P251" s="44"/>
      <c r="Q251" s="44"/>
      <c r="R251" s="45"/>
      <c r="S251" s="43"/>
      <c r="T251" s="44">
        <v>400</v>
      </c>
      <c r="U251" s="68">
        <v>900</v>
      </c>
      <c r="V251" s="68">
        <v>270</v>
      </c>
      <c r="W251" s="68">
        <v>105</v>
      </c>
      <c r="X251" s="68">
        <v>20</v>
      </c>
      <c r="Y251" s="71">
        <v>30</v>
      </c>
      <c r="Z251" s="72">
        <f>SUM(O251:Y251)</f>
        <v>1725</v>
      </c>
    </row>
    <row r="252" spans="1:26" x14ac:dyDescent="0.2">
      <c r="A252" s="24">
        <v>2</v>
      </c>
      <c r="B252" s="66" t="s">
        <v>157</v>
      </c>
      <c r="C252" s="81" t="s">
        <v>78</v>
      </c>
      <c r="D252" s="66"/>
      <c r="E252" s="66">
        <v>4</v>
      </c>
      <c r="F252" s="66"/>
      <c r="G252" s="66"/>
      <c r="H252" s="66"/>
      <c r="I252" s="78" t="s">
        <v>158</v>
      </c>
      <c r="J252" s="66">
        <v>1</v>
      </c>
      <c r="K252" s="66">
        <v>200</v>
      </c>
      <c r="L252" s="66"/>
      <c r="M252" s="66">
        <v>4</v>
      </c>
      <c r="N252" s="46"/>
      <c r="O252" s="42"/>
      <c r="P252" s="44">
        <v>40</v>
      </c>
      <c r="Q252" s="44"/>
      <c r="R252" s="45"/>
      <c r="S252" s="43"/>
      <c r="T252" s="43">
        <v>371.2</v>
      </c>
      <c r="U252" s="68">
        <v>15</v>
      </c>
      <c r="V252" s="68">
        <v>200</v>
      </c>
      <c r="W252" s="68"/>
      <c r="X252" s="68">
        <v>20</v>
      </c>
      <c r="Y252" s="71"/>
      <c r="Z252" s="72">
        <f>SUM(O252:Y252)</f>
        <v>646.20000000000005</v>
      </c>
    </row>
    <row r="254" spans="1:26" x14ac:dyDescent="0.2">
      <c r="A254" s="131" t="s">
        <v>0</v>
      </c>
      <c r="B254" s="131"/>
      <c r="C254" s="136" t="s">
        <v>5</v>
      </c>
      <c r="D254" s="140"/>
      <c r="E254" s="140"/>
      <c r="F254" s="140"/>
      <c r="G254" s="140"/>
      <c r="H254" s="140"/>
      <c r="I254" s="140"/>
      <c r="J254" s="140"/>
      <c r="K254" s="140"/>
    </row>
    <row r="255" spans="1:26" x14ac:dyDescent="0.2">
      <c r="A255" s="135" t="s">
        <v>1</v>
      </c>
      <c r="B255" s="135"/>
      <c r="C255" s="76"/>
      <c r="D255" s="136" t="s">
        <v>6</v>
      </c>
      <c r="E255" s="136"/>
      <c r="F255" s="136"/>
      <c r="G255" s="136"/>
      <c r="H255" s="136"/>
      <c r="I255" s="136"/>
      <c r="J255" s="73"/>
      <c r="K255" s="4"/>
    </row>
    <row r="256" spans="1:26" x14ac:dyDescent="0.2">
      <c r="A256" s="137" t="s">
        <v>17</v>
      </c>
      <c r="B256" s="137"/>
      <c r="C256" s="76"/>
      <c r="D256" s="136" t="s">
        <v>7</v>
      </c>
      <c r="E256" s="136"/>
      <c r="F256" s="136"/>
      <c r="G256" s="136"/>
      <c r="H256" s="136"/>
      <c r="K256" s="4"/>
    </row>
    <row r="257" spans="1:26" x14ac:dyDescent="0.2">
      <c r="A257" s="129" t="s">
        <v>20</v>
      </c>
      <c r="B257" s="138"/>
      <c r="C257" s="76"/>
      <c r="D257" s="139" t="s">
        <v>4</v>
      </c>
      <c r="E257" s="139"/>
      <c r="F257" s="139"/>
      <c r="G257" s="139"/>
      <c r="H257" s="139"/>
      <c r="K257" s="4"/>
    </row>
    <row r="258" spans="1:26" x14ac:dyDescent="0.2">
      <c r="A258" s="2"/>
      <c r="D258" s="1"/>
      <c r="E258" s="11" t="s">
        <v>120</v>
      </c>
      <c r="F258" s="11"/>
      <c r="G258" s="11"/>
      <c r="H258" s="11"/>
      <c r="I258" s="11"/>
      <c r="J258" s="11"/>
      <c r="K258" s="11"/>
    </row>
    <row r="259" spans="1:26" x14ac:dyDescent="0.2">
      <c r="A259" s="2"/>
      <c r="B259" s="1" t="s">
        <v>24</v>
      </c>
      <c r="D259" s="1"/>
      <c r="E259" s="18"/>
      <c r="F259" s="16"/>
      <c r="G259" s="16"/>
      <c r="H259" s="15"/>
      <c r="I259" s="15"/>
      <c r="J259" s="15"/>
      <c r="K259" s="4"/>
    </row>
    <row r="260" spans="1:26" ht="116.25" x14ac:dyDescent="0.2">
      <c r="A260" s="24" t="s">
        <v>2</v>
      </c>
      <c r="B260" s="25" t="s">
        <v>14</v>
      </c>
      <c r="C260" s="25" t="s">
        <v>15</v>
      </c>
      <c r="D260" s="26" t="s">
        <v>25</v>
      </c>
      <c r="E260" s="26" t="s">
        <v>35</v>
      </c>
      <c r="F260" s="26" t="s">
        <v>36</v>
      </c>
      <c r="G260" s="27" t="s">
        <v>26</v>
      </c>
      <c r="H260" s="26" t="s">
        <v>37</v>
      </c>
      <c r="I260" s="28" t="s">
        <v>38</v>
      </c>
      <c r="J260" s="28" t="s">
        <v>39</v>
      </c>
      <c r="K260" s="28" t="s">
        <v>40</v>
      </c>
      <c r="L260" s="28" t="s">
        <v>41</v>
      </c>
      <c r="M260" s="38" t="s">
        <v>42</v>
      </c>
      <c r="N260" s="38" t="s">
        <v>47</v>
      </c>
      <c r="O260" s="29" t="s">
        <v>27</v>
      </c>
      <c r="P260" s="30" t="s">
        <v>28</v>
      </c>
      <c r="Q260" s="30" t="s">
        <v>29</v>
      </c>
      <c r="R260" s="30" t="s">
        <v>30</v>
      </c>
      <c r="S260" s="30" t="s">
        <v>31</v>
      </c>
      <c r="T260" s="30" t="s">
        <v>32</v>
      </c>
      <c r="U260" s="30" t="s">
        <v>33</v>
      </c>
      <c r="V260" s="30" t="s">
        <v>34</v>
      </c>
      <c r="W260" s="30" t="s">
        <v>43</v>
      </c>
      <c r="X260" s="30" t="s">
        <v>44</v>
      </c>
      <c r="Y260" s="30" t="s">
        <v>48</v>
      </c>
      <c r="Z260" s="31" t="s">
        <v>3</v>
      </c>
    </row>
    <row r="261" spans="1:26" x14ac:dyDescent="0.2">
      <c r="A261" s="24">
        <v>1</v>
      </c>
      <c r="B261" s="124" t="s">
        <v>69</v>
      </c>
      <c r="C261" s="25" t="s">
        <v>121</v>
      </c>
      <c r="D261" s="66"/>
      <c r="E261" s="66"/>
      <c r="F261" s="66">
        <v>3</v>
      </c>
      <c r="G261" s="66">
        <v>3</v>
      </c>
      <c r="H261" s="66"/>
      <c r="I261" s="78">
        <v>9.5</v>
      </c>
      <c r="J261" s="66">
        <v>6</v>
      </c>
      <c r="K261" s="66">
        <v>258</v>
      </c>
      <c r="L261" s="66">
        <v>6</v>
      </c>
      <c r="M261" s="66">
        <v>1</v>
      </c>
      <c r="N261" s="46"/>
      <c r="O261" s="42"/>
      <c r="P261" s="44"/>
      <c r="Q261" s="44">
        <v>30</v>
      </c>
      <c r="R261" s="44">
        <v>60</v>
      </c>
      <c r="S261" s="43"/>
      <c r="T261" s="44">
        <v>380</v>
      </c>
      <c r="U261" s="68">
        <v>90</v>
      </c>
      <c r="V261" s="68">
        <v>258</v>
      </c>
      <c r="W261" s="68">
        <v>30</v>
      </c>
      <c r="X261" s="68">
        <v>0</v>
      </c>
      <c r="Y261" s="71"/>
      <c r="Z261" s="72">
        <f>SUM(O261:Y261)</f>
        <v>848</v>
      </c>
    </row>
    <row r="264" spans="1:26" x14ac:dyDescent="0.2">
      <c r="A264" s="131" t="s">
        <v>0</v>
      </c>
      <c r="B264" s="131"/>
      <c r="C264" s="136" t="s">
        <v>5</v>
      </c>
      <c r="D264" s="140"/>
      <c r="E264" s="140"/>
      <c r="F264" s="140"/>
      <c r="G264" s="140"/>
      <c r="H264" s="140"/>
      <c r="I264" s="140"/>
      <c r="J264" s="140"/>
      <c r="K264" s="140"/>
    </row>
    <row r="265" spans="1:26" x14ac:dyDescent="0.2">
      <c r="A265" s="135" t="s">
        <v>1</v>
      </c>
      <c r="B265" s="135"/>
      <c r="C265" s="76"/>
      <c r="D265" s="136" t="s">
        <v>6</v>
      </c>
      <c r="E265" s="136"/>
      <c r="F265" s="136"/>
      <c r="G265" s="136"/>
      <c r="H265" s="136"/>
      <c r="I265" s="136"/>
      <c r="J265" s="73"/>
      <c r="K265" s="4"/>
    </row>
    <row r="266" spans="1:26" x14ac:dyDescent="0.2">
      <c r="A266" s="137" t="s">
        <v>17</v>
      </c>
      <c r="B266" s="137"/>
      <c r="C266" s="76"/>
      <c r="D266" s="136" t="s">
        <v>7</v>
      </c>
      <c r="E266" s="136"/>
      <c r="F266" s="136"/>
      <c r="G266" s="136"/>
      <c r="H266" s="136"/>
      <c r="K266" s="4"/>
    </row>
    <row r="267" spans="1:26" x14ac:dyDescent="0.2">
      <c r="A267" s="129" t="s">
        <v>20</v>
      </c>
      <c r="B267" s="138"/>
      <c r="C267" s="76"/>
      <c r="D267" s="139" t="s">
        <v>4</v>
      </c>
      <c r="E267" s="139"/>
      <c r="F267" s="139"/>
      <c r="G267" s="139"/>
      <c r="H267" s="139"/>
      <c r="K267" s="4"/>
    </row>
    <row r="268" spans="1:26" x14ac:dyDescent="0.2">
      <c r="A268" s="2"/>
      <c r="D268" s="1"/>
      <c r="E268" s="11" t="s">
        <v>122</v>
      </c>
      <c r="F268" s="11"/>
      <c r="G268" s="11"/>
      <c r="H268" s="11"/>
      <c r="I268" s="11"/>
      <c r="J268" s="11"/>
      <c r="K268" s="11"/>
    </row>
    <row r="269" spans="1:26" x14ac:dyDescent="0.2">
      <c r="A269" s="2"/>
      <c r="D269" s="1"/>
      <c r="E269" s="18"/>
      <c r="F269" s="16"/>
      <c r="G269" s="16"/>
      <c r="H269" s="15"/>
      <c r="I269" s="15"/>
      <c r="J269" s="15"/>
      <c r="K269" s="4"/>
    </row>
    <row r="270" spans="1:26" ht="116.25" x14ac:dyDescent="0.2">
      <c r="A270" s="24" t="s">
        <v>2</v>
      </c>
      <c r="B270" s="25" t="s">
        <v>14</v>
      </c>
      <c r="C270" s="25" t="s">
        <v>15</v>
      </c>
      <c r="D270" s="26" t="s">
        <v>25</v>
      </c>
      <c r="E270" s="26" t="s">
        <v>35</v>
      </c>
      <c r="F270" s="26" t="s">
        <v>36</v>
      </c>
      <c r="G270" s="27" t="s">
        <v>26</v>
      </c>
      <c r="H270" s="26" t="s">
        <v>37</v>
      </c>
      <c r="I270" s="28" t="s">
        <v>38</v>
      </c>
      <c r="J270" s="28" t="s">
        <v>39</v>
      </c>
      <c r="K270" s="28" t="s">
        <v>40</v>
      </c>
      <c r="L270" s="28" t="s">
        <v>41</v>
      </c>
      <c r="M270" s="38" t="s">
        <v>42</v>
      </c>
      <c r="N270" s="38" t="s">
        <v>47</v>
      </c>
      <c r="O270" s="29" t="s">
        <v>27</v>
      </c>
      <c r="P270" s="30" t="s">
        <v>28</v>
      </c>
      <c r="Q270" s="30" t="s">
        <v>29</v>
      </c>
      <c r="R270" s="30" t="s">
        <v>30</v>
      </c>
      <c r="S270" s="30" t="s">
        <v>31</v>
      </c>
      <c r="T270" s="30" t="s">
        <v>32</v>
      </c>
      <c r="U270" s="30" t="s">
        <v>33</v>
      </c>
      <c r="V270" s="30" t="s">
        <v>34</v>
      </c>
      <c r="W270" s="30" t="s">
        <v>43</v>
      </c>
      <c r="X270" s="30" t="s">
        <v>44</v>
      </c>
      <c r="Y270" s="30" t="s">
        <v>48</v>
      </c>
      <c r="Z270" s="31" t="s">
        <v>3</v>
      </c>
    </row>
    <row r="271" spans="1:26" x14ac:dyDescent="0.2">
      <c r="A271" s="24">
        <v>1</v>
      </c>
      <c r="B271" s="124" t="s">
        <v>96</v>
      </c>
      <c r="C271" s="25" t="s">
        <v>123</v>
      </c>
      <c r="D271" s="66"/>
      <c r="E271" s="66"/>
      <c r="F271" s="66"/>
      <c r="G271" s="66">
        <v>1</v>
      </c>
      <c r="H271" s="66"/>
      <c r="I271" s="78">
        <v>9.5</v>
      </c>
      <c r="J271" s="66">
        <v>31</v>
      </c>
      <c r="K271" s="66">
        <v>270</v>
      </c>
      <c r="L271" s="66">
        <v>18</v>
      </c>
      <c r="M271" s="66"/>
      <c r="N271" s="46"/>
      <c r="O271" s="42"/>
      <c r="P271" s="44"/>
      <c r="Q271" s="44"/>
      <c r="R271" s="45">
        <v>15</v>
      </c>
      <c r="S271" s="43"/>
      <c r="T271" s="44">
        <v>380</v>
      </c>
      <c r="U271" s="68">
        <v>465</v>
      </c>
      <c r="V271" s="68">
        <v>270</v>
      </c>
      <c r="W271" s="68">
        <v>90</v>
      </c>
      <c r="X271" s="68"/>
      <c r="Y271" s="71"/>
      <c r="Z271" s="72">
        <f>SUM(O271:Y271)</f>
        <v>1220</v>
      </c>
    </row>
    <row r="273" spans="1:26" s="84" customFormat="1" x14ac:dyDescent="0.2"/>
    <row r="274" spans="1:26" s="84" customFormat="1" x14ac:dyDescent="0.2">
      <c r="A274" s="131" t="s">
        <v>0</v>
      </c>
      <c r="B274" s="131"/>
      <c r="C274" s="136" t="s">
        <v>5</v>
      </c>
      <c r="D274" s="140"/>
      <c r="E274" s="140"/>
      <c r="F274" s="140"/>
      <c r="G274" s="140"/>
      <c r="H274" s="140"/>
      <c r="I274" s="140"/>
      <c r="J274" s="140"/>
      <c r="K274" s="140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</row>
    <row r="275" spans="1:26" s="84" customFormat="1" x14ac:dyDescent="0.2">
      <c r="A275" s="135" t="s">
        <v>1</v>
      </c>
      <c r="B275" s="135"/>
      <c r="C275" s="20"/>
      <c r="D275" s="136" t="s">
        <v>6</v>
      </c>
      <c r="E275" s="136"/>
      <c r="F275" s="136"/>
      <c r="G275" s="136"/>
      <c r="H275" s="136"/>
      <c r="I275" s="136"/>
      <c r="J275" s="19"/>
      <c r="K275" s="4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</row>
    <row r="276" spans="1:26" s="84" customFormat="1" x14ac:dyDescent="0.2">
      <c r="A276" s="137" t="s">
        <v>17</v>
      </c>
      <c r="B276" s="137"/>
      <c r="C276" s="20"/>
      <c r="D276" s="136" t="s">
        <v>7</v>
      </c>
      <c r="E276" s="136"/>
      <c r="F276" s="136"/>
      <c r="G276" s="136"/>
      <c r="H276" s="136"/>
      <c r="I276"/>
      <c r="J276"/>
      <c r="K276" s="4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</row>
    <row r="277" spans="1:26" s="84" customFormat="1" x14ac:dyDescent="0.2">
      <c r="A277" s="129" t="s">
        <v>20</v>
      </c>
      <c r="B277" s="138"/>
      <c r="C277" s="20"/>
      <c r="D277" s="139" t="s">
        <v>4</v>
      </c>
      <c r="E277" s="139"/>
      <c r="F277" s="139"/>
      <c r="G277" s="139"/>
      <c r="H277" s="139"/>
      <c r="I277"/>
      <c r="J277"/>
      <c r="K277" s="4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</row>
    <row r="278" spans="1:26" s="84" customFormat="1" x14ac:dyDescent="0.2">
      <c r="A278" s="2"/>
      <c r="B278"/>
      <c r="C278"/>
      <c r="D278" s="1"/>
      <c r="E278" s="11" t="s">
        <v>153</v>
      </c>
      <c r="F278" s="12"/>
      <c r="G278" s="12"/>
      <c r="H278" s="13"/>
      <c r="I278" s="13"/>
      <c r="J278" s="13"/>
      <c r="K278" s="4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</row>
    <row r="279" spans="1:26" s="84" customFormat="1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</row>
    <row r="280" spans="1:26" s="84" customFormat="1" x14ac:dyDescent="0.2">
      <c r="A280"/>
      <c r="B280" s="1" t="s">
        <v>155</v>
      </c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</row>
    <row r="281" spans="1:26" s="84" customFormat="1" ht="116.25" x14ac:dyDescent="0.2">
      <c r="A281" s="24" t="s">
        <v>2</v>
      </c>
      <c r="B281" s="25" t="s">
        <v>14</v>
      </c>
      <c r="C281" s="25" t="s">
        <v>15</v>
      </c>
      <c r="D281" s="26" t="s">
        <v>25</v>
      </c>
      <c r="E281" s="26" t="s">
        <v>35</v>
      </c>
      <c r="F281" s="26" t="s">
        <v>36</v>
      </c>
      <c r="G281" s="27" t="s">
        <v>26</v>
      </c>
      <c r="H281" s="26" t="s">
        <v>37</v>
      </c>
      <c r="I281" s="28" t="s">
        <v>38</v>
      </c>
      <c r="J281" s="28" t="s">
        <v>39</v>
      </c>
      <c r="K281" s="28" t="s">
        <v>40</v>
      </c>
      <c r="L281" s="28" t="s">
        <v>41</v>
      </c>
      <c r="M281" s="38" t="s">
        <v>42</v>
      </c>
      <c r="N281" s="38" t="s">
        <v>47</v>
      </c>
      <c r="O281" s="29" t="s">
        <v>27</v>
      </c>
      <c r="P281" s="30" t="s">
        <v>28</v>
      </c>
      <c r="Q281" s="30" t="s">
        <v>29</v>
      </c>
      <c r="R281" s="30" t="s">
        <v>30</v>
      </c>
      <c r="S281" s="30" t="s">
        <v>31</v>
      </c>
      <c r="T281" s="30" t="s">
        <v>32</v>
      </c>
      <c r="U281" s="30" t="s">
        <v>33</v>
      </c>
      <c r="V281" s="30" t="s">
        <v>34</v>
      </c>
      <c r="W281" s="30" t="s">
        <v>43</v>
      </c>
      <c r="X281" s="30" t="s">
        <v>44</v>
      </c>
      <c r="Y281" s="30" t="s">
        <v>48</v>
      </c>
      <c r="Z281" s="31" t="s">
        <v>3</v>
      </c>
    </row>
    <row r="282" spans="1:26" s="84" customFormat="1" x14ac:dyDescent="0.2">
      <c r="A282" s="24">
        <v>1</v>
      </c>
      <c r="B282" s="25" t="s">
        <v>96</v>
      </c>
      <c r="C282" s="25" t="s">
        <v>154</v>
      </c>
      <c r="D282" s="33"/>
      <c r="E282" s="33"/>
      <c r="F282" s="33"/>
      <c r="G282" s="33">
        <v>2</v>
      </c>
      <c r="H282" s="33"/>
      <c r="I282" s="33"/>
      <c r="J282" s="33">
        <v>10</v>
      </c>
      <c r="K282" s="33">
        <v>240</v>
      </c>
      <c r="L282" s="33"/>
      <c r="M282" s="33">
        <v>1</v>
      </c>
      <c r="N282" s="33">
        <v>1</v>
      </c>
      <c r="O282" s="41"/>
      <c r="P282" s="42"/>
      <c r="Q282" s="44"/>
      <c r="R282" s="44">
        <v>30</v>
      </c>
      <c r="S282" s="45"/>
      <c r="T282" s="43"/>
      <c r="U282" s="44">
        <v>150</v>
      </c>
      <c r="V282" s="44">
        <v>240</v>
      </c>
      <c r="W282" s="44"/>
      <c r="X282" s="44">
        <v>0</v>
      </c>
      <c r="Y282" s="44">
        <v>30</v>
      </c>
      <c r="Z282" s="37">
        <f>SUM(O282:Y282)</f>
        <v>450</v>
      </c>
    </row>
    <row r="283" spans="1:26" s="84" customFormat="1" x14ac:dyDescent="0.2"/>
    <row r="285" spans="1:26" x14ac:dyDescent="0.2">
      <c r="A285" s="131" t="s">
        <v>0</v>
      </c>
      <c r="B285" s="131"/>
      <c r="C285" s="136" t="s">
        <v>5</v>
      </c>
      <c r="D285" s="140"/>
      <c r="E285" s="140"/>
      <c r="F285" s="140"/>
      <c r="G285" s="140"/>
      <c r="H285" s="140"/>
      <c r="I285" s="140"/>
      <c r="J285" s="140"/>
      <c r="K285" s="140"/>
    </row>
    <row r="286" spans="1:26" x14ac:dyDescent="0.2">
      <c r="A286" s="135" t="s">
        <v>1</v>
      </c>
      <c r="B286" s="135"/>
      <c r="C286" s="76"/>
      <c r="D286" s="136" t="s">
        <v>6</v>
      </c>
      <c r="E286" s="136"/>
      <c r="F286" s="136"/>
      <c r="G286" s="136"/>
      <c r="H286" s="136"/>
      <c r="I286" s="136"/>
      <c r="J286" s="73"/>
      <c r="K286" s="4"/>
    </row>
    <row r="287" spans="1:26" x14ac:dyDescent="0.2">
      <c r="A287" s="137" t="s">
        <v>17</v>
      </c>
      <c r="B287" s="137"/>
      <c r="C287" s="76"/>
      <c r="D287" s="136" t="s">
        <v>7</v>
      </c>
      <c r="E287" s="136"/>
      <c r="F287" s="136"/>
      <c r="G287" s="136"/>
      <c r="H287" s="136"/>
      <c r="K287" s="4"/>
    </row>
    <row r="288" spans="1:26" x14ac:dyDescent="0.2">
      <c r="A288" s="129" t="s">
        <v>20</v>
      </c>
      <c r="B288" s="138"/>
      <c r="C288" s="76"/>
      <c r="D288" s="139" t="s">
        <v>4</v>
      </c>
      <c r="E288" s="139"/>
      <c r="F288" s="139"/>
      <c r="G288" s="139"/>
      <c r="H288" s="139"/>
      <c r="K288" s="4"/>
    </row>
    <row r="289" spans="1:26" x14ac:dyDescent="0.2">
      <c r="A289" s="2"/>
      <c r="D289" s="1"/>
      <c r="E289" s="11" t="s">
        <v>22</v>
      </c>
      <c r="F289" s="11"/>
      <c r="G289" s="11"/>
      <c r="H289" s="11"/>
      <c r="I289" s="11"/>
      <c r="J289" s="11"/>
      <c r="K289" s="11"/>
    </row>
    <row r="290" spans="1:26" x14ac:dyDescent="0.2">
      <c r="A290" s="2"/>
      <c r="B290" s="1" t="s">
        <v>24</v>
      </c>
      <c r="D290" s="1"/>
      <c r="E290" s="18"/>
      <c r="F290" s="16"/>
      <c r="G290" s="16"/>
      <c r="H290" s="15"/>
      <c r="I290" s="15"/>
      <c r="J290" s="15"/>
      <c r="K290" s="4"/>
    </row>
    <row r="291" spans="1:26" ht="116.25" x14ac:dyDescent="0.2">
      <c r="A291" s="24" t="s">
        <v>2</v>
      </c>
      <c r="B291" s="25" t="s">
        <v>14</v>
      </c>
      <c r="C291" s="25" t="s">
        <v>15</v>
      </c>
      <c r="D291" s="26" t="s">
        <v>25</v>
      </c>
      <c r="E291" s="26" t="s">
        <v>35</v>
      </c>
      <c r="F291" s="26" t="s">
        <v>36</v>
      </c>
      <c r="G291" s="27" t="s">
        <v>26</v>
      </c>
      <c r="H291" s="26" t="s">
        <v>37</v>
      </c>
      <c r="I291" s="28" t="s">
        <v>38</v>
      </c>
      <c r="J291" s="28" t="s">
        <v>39</v>
      </c>
      <c r="K291" s="28" t="s">
        <v>40</v>
      </c>
      <c r="L291" s="28" t="s">
        <v>41</v>
      </c>
      <c r="M291" s="38" t="s">
        <v>42</v>
      </c>
      <c r="N291" s="38" t="s">
        <v>47</v>
      </c>
      <c r="O291" s="29" t="s">
        <v>27</v>
      </c>
      <c r="P291" s="30" t="s">
        <v>28</v>
      </c>
      <c r="Q291" s="30" t="s">
        <v>29</v>
      </c>
      <c r="R291" s="30" t="s">
        <v>30</v>
      </c>
      <c r="S291" s="30" t="s">
        <v>31</v>
      </c>
      <c r="T291" s="30" t="s">
        <v>32</v>
      </c>
      <c r="U291" s="30" t="s">
        <v>33</v>
      </c>
      <c r="V291" s="30" t="s">
        <v>34</v>
      </c>
      <c r="W291" s="30" t="s">
        <v>43</v>
      </c>
      <c r="X291" s="30" t="s">
        <v>44</v>
      </c>
      <c r="Y291" s="30" t="s">
        <v>48</v>
      </c>
      <c r="Z291" s="31" t="s">
        <v>3</v>
      </c>
    </row>
    <row r="292" spans="1:26" x14ac:dyDescent="0.2">
      <c r="A292" s="24">
        <v>1</v>
      </c>
      <c r="B292" s="124" t="s">
        <v>124</v>
      </c>
      <c r="C292" s="25" t="s">
        <v>125</v>
      </c>
      <c r="D292" s="66"/>
      <c r="E292" s="66">
        <v>4</v>
      </c>
      <c r="F292" s="66"/>
      <c r="G292" s="66">
        <v>2</v>
      </c>
      <c r="H292" s="66"/>
      <c r="I292" s="78"/>
      <c r="J292" s="66">
        <v>18</v>
      </c>
      <c r="K292" s="66">
        <v>240</v>
      </c>
      <c r="L292" s="66">
        <v>4</v>
      </c>
      <c r="M292" s="66"/>
      <c r="N292" s="46"/>
      <c r="O292" s="42"/>
      <c r="P292" s="44">
        <v>40</v>
      </c>
      <c r="Q292" s="44"/>
      <c r="R292" s="44">
        <v>30</v>
      </c>
      <c r="S292" s="43"/>
      <c r="T292" s="44"/>
      <c r="U292" s="68">
        <v>270</v>
      </c>
      <c r="V292" s="68">
        <v>240</v>
      </c>
      <c r="W292" s="68">
        <v>20</v>
      </c>
      <c r="X292" s="68"/>
      <c r="Y292" s="71"/>
      <c r="Z292" s="72">
        <f>SUM(O292:Y292)</f>
        <v>600</v>
      </c>
    </row>
    <row r="295" spans="1:26" x14ac:dyDescent="0.2">
      <c r="A295" s="131" t="s">
        <v>0</v>
      </c>
      <c r="B295" s="131"/>
      <c r="C295" s="136" t="s">
        <v>5</v>
      </c>
      <c r="D295" s="140"/>
      <c r="E295" s="140"/>
      <c r="F295" s="140"/>
      <c r="G295" s="140"/>
      <c r="H295" s="140"/>
      <c r="I295" s="140"/>
      <c r="J295" s="140"/>
      <c r="K295" s="140"/>
    </row>
    <row r="296" spans="1:26" x14ac:dyDescent="0.2">
      <c r="A296" s="135" t="s">
        <v>1</v>
      </c>
      <c r="B296" s="135"/>
      <c r="C296" s="76"/>
      <c r="D296" s="136" t="s">
        <v>6</v>
      </c>
      <c r="E296" s="136"/>
      <c r="F296" s="136"/>
      <c r="G296" s="136"/>
      <c r="H296" s="136"/>
      <c r="I296" s="136"/>
      <c r="J296" s="73"/>
      <c r="K296" s="4"/>
    </row>
    <row r="297" spans="1:26" x14ac:dyDescent="0.2">
      <c r="A297" s="137" t="s">
        <v>17</v>
      </c>
      <c r="B297" s="137"/>
      <c r="C297" s="76"/>
      <c r="D297" s="136" t="s">
        <v>7</v>
      </c>
      <c r="E297" s="136"/>
      <c r="F297" s="136"/>
      <c r="G297" s="136"/>
      <c r="H297" s="136"/>
      <c r="K297" s="4"/>
    </row>
    <row r="298" spans="1:26" x14ac:dyDescent="0.2">
      <c r="A298" s="129" t="s">
        <v>20</v>
      </c>
      <c r="B298" s="138"/>
      <c r="C298" s="76"/>
      <c r="D298" s="139" t="s">
        <v>4</v>
      </c>
      <c r="E298" s="139"/>
      <c r="F298" s="139"/>
      <c r="G298" s="139"/>
      <c r="H298" s="139"/>
      <c r="K298" s="4"/>
    </row>
    <row r="299" spans="1:26" x14ac:dyDescent="0.2">
      <c r="A299" s="2"/>
      <c r="D299" s="1"/>
      <c r="E299" s="11" t="s">
        <v>126</v>
      </c>
      <c r="F299" s="11"/>
      <c r="G299" s="11"/>
      <c r="H299" s="11"/>
      <c r="I299" s="11"/>
      <c r="J299" s="11"/>
      <c r="K299" s="11"/>
    </row>
    <row r="300" spans="1:26" x14ac:dyDescent="0.2">
      <c r="A300" s="2"/>
      <c r="B300" s="1" t="s">
        <v>24</v>
      </c>
      <c r="D300" s="1"/>
      <c r="E300" s="18"/>
      <c r="F300" s="16"/>
      <c r="G300" s="16"/>
      <c r="H300" s="15"/>
      <c r="I300" s="15"/>
      <c r="J300" s="15"/>
      <c r="K300" s="4"/>
    </row>
    <row r="301" spans="1:26" ht="116.25" x14ac:dyDescent="0.2">
      <c r="A301" s="24" t="s">
        <v>2</v>
      </c>
      <c r="B301" s="25" t="s">
        <v>14</v>
      </c>
      <c r="C301" s="25" t="s">
        <v>15</v>
      </c>
      <c r="D301" s="26" t="s">
        <v>25</v>
      </c>
      <c r="E301" s="26" t="s">
        <v>35</v>
      </c>
      <c r="F301" s="26" t="s">
        <v>36</v>
      </c>
      <c r="G301" s="27" t="s">
        <v>26</v>
      </c>
      <c r="H301" s="26" t="s">
        <v>37</v>
      </c>
      <c r="I301" s="28" t="s">
        <v>38</v>
      </c>
      <c r="J301" s="28" t="s">
        <v>39</v>
      </c>
      <c r="K301" s="28" t="s">
        <v>40</v>
      </c>
      <c r="L301" s="28" t="s">
        <v>41</v>
      </c>
      <c r="M301" s="38" t="s">
        <v>42</v>
      </c>
      <c r="N301" s="38" t="s">
        <v>47</v>
      </c>
      <c r="O301" s="29" t="s">
        <v>27</v>
      </c>
      <c r="P301" s="30" t="s">
        <v>28</v>
      </c>
      <c r="Q301" s="30" t="s">
        <v>29</v>
      </c>
      <c r="R301" s="30" t="s">
        <v>30</v>
      </c>
      <c r="S301" s="30" t="s">
        <v>31</v>
      </c>
      <c r="T301" s="30" t="s">
        <v>32</v>
      </c>
      <c r="U301" s="30" t="s">
        <v>33</v>
      </c>
      <c r="V301" s="30" t="s">
        <v>34</v>
      </c>
      <c r="W301" s="30" t="s">
        <v>43</v>
      </c>
      <c r="X301" s="30" t="s">
        <v>44</v>
      </c>
      <c r="Y301" s="30" t="s">
        <v>48</v>
      </c>
      <c r="Z301" s="31" t="s">
        <v>3</v>
      </c>
    </row>
    <row r="302" spans="1:26" x14ac:dyDescent="0.2">
      <c r="A302" s="24">
        <v>1</v>
      </c>
      <c r="B302" s="124" t="s">
        <v>127</v>
      </c>
      <c r="C302" s="25" t="s">
        <v>128</v>
      </c>
      <c r="D302" s="66"/>
      <c r="E302" s="66"/>
      <c r="F302" s="66"/>
      <c r="G302" s="66">
        <v>2</v>
      </c>
      <c r="H302" s="66"/>
      <c r="I302" s="78"/>
      <c r="J302" s="66">
        <v>63</v>
      </c>
      <c r="K302" s="66">
        <v>250</v>
      </c>
      <c r="L302" s="66">
        <v>8</v>
      </c>
      <c r="M302" s="66">
        <v>3</v>
      </c>
      <c r="N302" s="46"/>
      <c r="O302" s="42"/>
      <c r="P302" s="44"/>
      <c r="Q302" s="44"/>
      <c r="R302" s="44">
        <v>30</v>
      </c>
      <c r="S302" s="43"/>
      <c r="T302" s="44"/>
      <c r="U302" s="68">
        <v>900</v>
      </c>
      <c r="V302" s="68">
        <v>250</v>
      </c>
      <c r="W302" s="68">
        <v>40</v>
      </c>
      <c r="X302" s="68">
        <v>20</v>
      </c>
      <c r="Y302" s="71"/>
      <c r="Z302" s="72">
        <f>SUM(O302:Y302)</f>
        <v>1240</v>
      </c>
    </row>
    <row r="303" spans="1:26" x14ac:dyDescent="0.2">
      <c r="A303" s="24">
        <v>2</v>
      </c>
      <c r="B303" s="66" t="s">
        <v>159</v>
      </c>
      <c r="C303" s="81" t="s">
        <v>160</v>
      </c>
      <c r="D303" s="66"/>
      <c r="E303" s="66"/>
      <c r="F303" s="66"/>
      <c r="G303" s="66"/>
      <c r="H303" s="66"/>
      <c r="I303" s="78"/>
      <c r="J303" s="66"/>
      <c r="K303" s="66">
        <v>240</v>
      </c>
      <c r="L303" s="66"/>
      <c r="M303" s="66"/>
      <c r="N303" s="46"/>
      <c r="O303" s="42"/>
      <c r="P303" s="44"/>
      <c r="Q303" s="44"/>
      <c r="R303" s="44"/>
      <c r="S303" s="43"/>
      <c r="T303" s="44"/>
      <c r="U303" s="68"/>
      <c r="V303" s="68">
        <v>240</v>
      </c>
      <c r="W303" s="68"/>
      <c r="X303" s="68"/>
      <c r="Y303" s="71"/>
      <c r="Z303" s="72">
        <f>SUM(O303:Y303)</f>
        <v>240</v>
      </c>
    </row>
    <row r="305" spans="1:26" x14ac:dyDescent="0.2">
      <c r="A305" s="131" t="s">
        <v>0</v>
      </c>
      <c r="B305" s="131"/>
      <c r="C305" s="136" t="s">
        <v>5</v>
      </c>
      <c r="D305" s="140"/>
      <c r="E305" s="140"/>
      <c r="F305" s="140"/>
      <c r="G305" s="140"/>
      <c r="H305" s="140"/>
      <c r="I305" s="140"/>
      <c r="J305" s="140"/>
      <c r="K305" s="140"/>
    </row>
    <row r="306" spans="1:26" x14ac:dyDescent="0.2">
      <c r="A306" s="135" t="s">
        <v>1</v>
      </c>
      <c r="B306" s="135"/>
      <c r="C306" s="76"/>
      <c r="D306" s="136" t="s">
        <v>6</v>
      </c>
      <c r="E306" s="136"/>
      <c r="F306" s="136"/>
      <c r="G306" s="136"/>
      <c r="H306" s="136"/>
      <c r="I306" s="136"/>
      <c r="J306" s="73"/>
      <c r="K306" s="4"/>
    </row>
    <row r="307" spans="1:26" x14ac:dyDescent="0.2">
      <c r="A307" s="137" t="s">
        <v>17</v>
      </c>
      <c r="B307" s="137"/>
      <c r="C307" s="76"/>
      <c r="D307" s="136" t="s">
        <v>7</v>
      </c>
      <c r="E307" s="136"/>
      <c r="F307" s="136"/>
      <c r="G307" s="136"/>
      <c r="H307" s="136"/>
      <c r="K307" s="4"/>
    </row>
    <row r="308" spans="1:26" x14ac:dyDescent="0.2">
      <c r="A308" s="129" t="s">
        <v>20</v>
      </c>
      <c r="B308" s="138"/>
      <c r="C308" s="76"/>
      <c r="D308" s="139" t="s">
        <v>4</v>
      </c>
      <c r="E308" s="139"/>
      <c r="F308" s="139"/>
      <c r="G308" s="139"/>
      <c r="H308" s="139"/>
      <c r="K308" s="4"/>
    </row>
    <row r="309" spans="1:26" x14ac:dyDescent="0.2">
      <c r="A309" s="2"/>
      <c r="D309" s="1"/>
      <c r="E309" s="11" t="s">
        <v>11</v>
      </c>
      <c r="F309" s="11"/>
      <c r="G309" s="11"/>
      <c r="H309" s="11"/>
      <c r="I309" s="11"/>
      <c r="J309" s="11"/>
      <c r="K309" s="11"/>
    </row>
    <row r="310" spans="1:26" x14ac:dyDescent="0.2">
      <c r="A310" s="2"/>
      <c r="B310" s="1" t="s">
        <v>131</v>
      </c>
      <c r="D310" s="1"/>
      <c r="E310" s="18"/>
      <c r="F310" s="16"/>
      <c r="G310" s="16"/>
      <c r="H310" s="15"/>
      <c r="I310" s="15"/>
      <c r="J310" s="15"/>
      <c r="K310" s="4"/>
    </row>
    <row r="311" spans="1:26" ht="116.25" x14ac:dyDescent="0.2">
      <c r="A311" s="24" t="s">
        <v>2</v>
      </c>
      <c r="B311" s="25" t="s">
        <v>14</v>
      </c>
      <c r="C311" s="25" t="s">
        <v>15</v>
      </c>
      <c r="D311" s="26" t="s">
        <v>25</v>
      </c>
      <c r="E311" s="26" t="s">
        <v>35</v>
      </c>
      <c r="F311" s="26" t="s">
        <v>36</v>
      </c>
      <c r="G311" s="27" t="s">
        <v>26</v>
      </c>
      <c r="H311" s="26" t="s">
        <v>37</v>
      </c>
      <c r="I311" s="28" t="s">
        <v>38</v>
      </c>
      <c r="J311" s="28" t="s">
        <v>39</v>
      </c>
      <c r="K311" s="28" t="s">
        <v>40</v>
      </c>
      <c r="L311" s="28" t="s">
        <v>41</v>
      </c>
      <c r="M311" s="38" t="s">
        <v>42</v>
      </c>
      <c r="N311" s="38" t="s">
        <v>47</v>
      </c>
      <c r="O311" s="29" t="s">
        <v>27</v>
      </c>
      <c r="P311" s="30" t="s">
        <v>28</v>
      </c>
      <c r="Q311" s="30" t="s">
        <v>29</v>
      </c>
      <c r="R311" s="30" t="s">
        <v>30</v>
      </c>
      <c r="S311" s="30" t="s">
        <v>31</v>
      </c>
      <c r="T311" s="30" t="s">
        <v>32</v>
      </c>
      <c r="U311" s="30" t="s">
        <v>33</v>
      </c>
      <c r="V311" s="30" t="s">
        <v>34</v>
      </c>
      <c r="W311" s="30" t="s">
        <v>43</v>
      </c>
      <c r="X311" s="30" t="s">
        <v>44</v>
      </c>
      <c r="Y311" s="30" t="s">
        <v>48</v>
      </c>
      <c r="Z311" s="31" t="s">
        <v>3</v>
      </c>
    </row>
    <row r="312" spans="1:26" x14ac:dyDescent="0.2">
      <c r="A312" s="24">
        <v>1</v>
      </c>
      <c r="B312" s="124" t="s">
        <v>129</v>
      </c>
      <c r="C312" s="25" t="s">
        <v>130</v>
      </c>
      <c r="D312" s="66"/>
      <c r="E312" s="66"/>
      <c r="F312" s="66"/>
      <c r="G312" s="66"/>
      <c r="H312" s="66"/>
      <c r="I312" s="78">
        <v>9.4</v>
      </c>
      <c r="J312" s="66">
        <v>186</v>
      </c>
      <c r="K312" s="66">
        <v>257</v>
      </c>
      <c r="L312" s="66">
        <v>4</v>
      </c>
      <c r="M312" s="66"/>
      <c r="N312" s="46"/>
      <c r="O312" s="42"/>
      <c r="P312" s="44"/>
      <c r="Q312" s="44"/>
      <c r="R312" s="45"/>
      <c r="S312" s="43"/>
      <c r="T312" s="44">
        <v>376</v>
      </c>
      <c r="U312" s="68">
        <v>900</v>
      </c>
      <c r="V312" s="68">
        <v>257</v>
      </c>
      <c r="W312" s="68">
        <v>20</v>
      </c>
      <c r="X312" s="68"/>
      <c r="Y312" s="71"/>
      <c r="Z312" s="72">
        <f>SUM(O312:Y312)</f>
        <v>1553</v>
      </c>
    </row>
    <row r="313" spans="1:26" x14ac:dyDescent="0.2">
      <c r="A313" s="24">
        <v>2</v>
      </c>
      <c r="B313" s="124" t="s">
        <v>148</v>
      </c>
      <c r="C313" s="25" t="s">
        <v>149</v>
      </c>
      <c r="D313" s="66"/>
      <c r="E313" s="66"/>
      <c r="F313" s="66"/>
      <c r="G313" s="66"/>
      <c r="H313" s="66"/>
      <c r="I313" s="78" t="s">
        <v>150</v>
      </c>
      <c r="J313" s="66">
        <v>37</v>
      </c>
      <c r="K313" s="66">
        <v>260</v>
      </c>
      <c r="L313" s="66"/>
      <c r="M313" s="66">
        <v>3</v>
      </c>
      <c r="N313" s="46">
        <v>1</v>
      </c>
      <c r="O313" s="42"/>
      <c r="P313" s="44"/>
      <c r="Q313" s="44"/>
      <c r="R313" s="45"/>
      <c r="S313" s="43"/>
      <c r="T313" s="44" t="s">
        <v>151</v>
      </c>
      <c r="U313" s="68">
        <v>555</v>
      </c>
      <c r="V313" s="68">
        <v>260</v>
      </c>
      <c r="W313" s="68">
        <v>20</v>
      </c>
      <c r="X313" s="68">
        <v>30</v>
      </c>
      <c r="Y313" s="71"/>
      <c r="Z313" s="72">
        <f>SUM(O313:Y313)</f>
        <v>865</v>
      </c>
    </row>
    <row r="316" spans="1:26" ht="12.75" customHeight="1" x14ac:dyDescent="0.2">
      <c r="A316" s="131" t="s">
        <v>0</v>
      </c>
      <c r="B316" s="131"/>
      <c r="C316" s="130" t="s">
        <v>5</v>
      </c>
      <c r="D316" s="132"/>
      <c r="E316" s="132"/>
      <c r="F316" s="132"/>
      <c r="G316" s="132"/>
      <c r="H316" s="132"/>
      <c r="I316" s="132"/>
      <c r="J316" s="132"/>
      <c r="K316" s="132"/>
    </row>
    <row r="317" spans="1:26" ht="12.75" customHeight="1" x14ac:dyDescent="0.2">
      <c r="A317" s="133" t="s">
        <v>1</v>
      </c>
      <c r="B317" s="133"/>
      <c r="C317" s="85"/>
      <c r="D317" s="130" t="s">
        <v>6</v>
      </c>
      <c r="E317" s="130"/>
      <c r="F317" s="130"/>
      <c r="G317" s="130"/>
      <c r="H317" s="130"/>
      <c r="I317" s="130"/>
      <c r="J317" s="6"/>
      <c r="K317" s="4"/>
    </row>
    <row r="318" spans="1:26" ht="12.75" customHeight="1" x14ac:dyDescent="0.2">
      <c r="A318" s="134" t="s">
        <v>17</v>
      </c>
      <c r="B318" s="134"/>
      <c r="C318" s="85"/>
      <c r="D318" s="130" t="s">
        <v>182</v>
      </c>
      <c r="E318" s="130"/>
      <c r="F318" s="130"/>
      <c r="G318" s="130"/>
      <c r="H318" s="130"/>
      <c r="I318" s="140"/>
      <c r="J318" s="140"/>
      <c r="K318" s="140"/>
      <c r="L318" s="140"/>
    </row>
    <row r="319" spans="1:26" ht="12.75" customHeight="1" x14ac:dyDescent="0.2">
      <c r="A319" s="129" t="s">
        <v>20</v>
      </c>
      <c r="B319" s="129"/>
      <c r="C319" s="85"/>
      <c r="D319" s="130" t="s">
        <v>4</v>
      </c>
      <c r="E319" s="130"/>
      <c r="F319" s="130"/>
      <c r="G319" s="130"/>
      <c r="H319" s="130"/>
      <c r="K319" s="4"/>
    </row>
    <row r="320" spans="1:26" x14ac:dyDescent="0.2">
      <c r="A320" s="2"/>
      <c r="D320" s="1"/>
      <c r="E320" s="11" t="s">
        <v>132</v>
      </c>
      <c r="F320" s="12"/>
      <c r="G320" s="12"/>
      <c r="H320" s="13"/>
      <c r="I320" s="13"/>
      <c r="J320" s="13"/>
      <c r="K320" s="4"/>
    </row>
    <row r="321" spans="1:26" x14ac:dyDescent="0.2">
      <c r="A321" s="2"/>
      <c r="B321" s="2"/>
      <c r="C321" s="2"/>
      <c r="E321" s="3"/>
      <c r="K321" s="4"/>
    </row>
    <row r="322" spans="1:26" x14ac:dyDescent="0.2">
      <c r="B322" s="6" t="s">
        <v>19</v>
      </c>
    </row>
    <row r="323" spans="1:26" ht="116.25" x14ac:dyDescent="0.2">
      <c r="A323" s="24" t="s">
        <v>2</v>
      </c>
      <c r="B323" s="25" t="s">
        <v>14</v>
      </c>
      <c r="C323" s="25" t="s">
        <v>15</v>
      </c>
      <c r="D323" s="26" t="s">
        <v>25</v>
      </c>
      <c r="E323" s="26" t="s">
        <v>35</v>
      </c>
      <c r="F323" s="26" t="s">
        <v>36</v>
      </c>
      <c r="G323" s="27" t="s">
        <v>26</v>
      </c>
      <c r="H323" s="26" t="s">
        <v>37</v>
      </c>
      <c r="I323" s="28" t="s">
        <v>38</v>
      </c>
      <c r="J323" s="28" t="s">
        <v>39</v>
      </c>
      <c r="K323" s="28" t="s">
        <v>40</v>
      </c>
      <c r="L323" s="28" t="s">
        <v>41</v>
      </c>
      <c r="M323" s="38" t="s">
        <v>42</v>
      </c>
      <c r="N323" s="38" t="s">
        <v>47</v>
      </c>
      <c r="O323" s="29" t="s">
        <v>27</v>
      </c>
      <c r="P323" s="30" t="s">
        <v>28</v>
      </c>
      <c r="Q323" s="30" t="s">
        <v>29</v>
      </c>
      <c r="R323" s="30" t="s">
        <v>30</v>
      </c>
      <c r="S323" s="30" t="s">
        <v>31</v>
      </c>
      <c r="T323" s="30" t="s">
        <v>32</v>
      </c>
      <c r="U323" s="30" t="s">
        <v>33</v>
      </c>
      <c r="V323" s="30" t="s">
        <v>34</v>
      </c>
      <c r="W323" s="30" t="s">
        <v>43</v>
      </c>
      <c r="X323" s="30" t="s">
        <v>44</v>
      </c>
      <c r="Y323" s="30" t="s">
        <v>48</v>
      </c>
      <c r="Z323" s="31" t="s">
        <v>3</v>
      </c>
    </row>
    <row r="324" spans="1:26" x14ac:dyDescent="0.2">
      <c r="A324" s="24">
        <v>1</v>
      </c>
      <c r="B324" s="25" t="s">
        <v>114</v>
      </c>
      <c r="C324" s="25" t="s">
        <v>133</v>
      </c>
      <c r="D324" s="33"/>
      <c r="E324" s="33"/>
      <c r="F324" s="33"/>
      <c r="G324" s="33"/>
      <c r="H324" s="33"/>
      <c r="I324" s="33">
        <v>10</v>
      </c>
      <c r="J324" s="33">
        <v>49</v>
      </c>
      <c r="K324" s="33">
        <v>270</v>
      </c>
      <c r="L324" s="33">
        <v>3</v>
      </c>
      <c r="M324" s="33"/>
      <c r="N324" s="33"/>
      <c r="O324" s="41"/>
      <c r="P324" s="42"/>
      <c r="Q324" s="44"/>
      <c r="R324" s="44"/>
      <c r="S324" s="45"/>
      <c r="T324" s="43">
        <v>400</v>
      </c>
      <c r="U324" s="44">
        <v>735</v>
      </c>
      <c r="V324" s="44">
        <v>270</v>
      </c>
      <c r="W324" s="44">
        <v>15</v>
      </c>
      <c r="X324" s="44"/>
      <c r="Y324" s="44"/>
      <c r="Z324" s="86">
        <f>SUM(O324:Y324)</f>
        <v>1420</v>
      </c>
    </row>
  </sheetData>
  <sortState xmlns:xlrd2="http://schemas.microsoft.com/office/spreadsheetml/2017/richdata2" ref="A184:Z185">
    <sortCondition descending="1" ref="Z184:Z185"/>
  </sortState>
  <mergeCells count="210">
    <mergeCell ref="A1:B1"/>
    <mergeCell ref="C1:K1"/>
    <mergeCell ref="A2:B2"/>
    <mergeCell ref="D2:I2"/>
    <mergeCell ref="A3:B3"/>
    <mergeCell ref="D3:H3"/>
    <mergeCell ref="A4:B4"/>
    <mergeCell ref="D4:H4"/>
    <mergeCell ref="A53:B53"/>
    <mergeCell ref="C53:K53"/>
    <mergeCell ref="A41:B41"/>
    <mergeCell ref="C41:K41"/>
    <mergeCell ref="A42:B42"/>
    <mergeCell ref="D42:I42"/>
    <mergeCell ref="A43:B43"/>
    <mergeCell ref="D43:H43"/>
    <mergeCell ref="A44:B44"/>
    <mergeCell ref="D44:H44"/>
    <mergeCell ref="D38:I38"/>
    <mergeCell ref="D39:I39"/>
    <mergeCell ref="A54:B54"/>
    <mergeCell ref="D54:I54"/>
    <mergeCell ref="A26:B26"/>
    <mergeCell ref="C26:K26"/>
    <mergeCell ref="A27:B27"/>
    <mergeCell ref="D27:I27"/>
    <mergeCell ref="A28:B28"/>
    <mergeCell ref="D28:H28"/>
    <mergeCell ref="A29:B29"/>
    <mergeCell ref="D29:H29"/>
    <mergeCell ref="A152:B152"/>
    <mergeCell ref="C152:K152"/>
    <mergeCell ref="A98:B98"/>
    <mergeCell ref="C98:K98"/>
    <mergeCell ref="A99:B99"/>
    <mergeCell ref="D99:I99"/>
    <mergeCell ref="A56:B56"/>
    <mergeCell ref="D56:H56"/>
    <mergeCell ref="A274:B274"/>
    <mergeCell ref="C274:K274"/>
    <mergeCell ref="A78:B78"/>
    <mergeCell ref="D78:H78"/>
    <mergeCell ref="A75:B75"/>
    <mergeCell ref="C75:K75"/>
    <mergeCell ref="A76:B76"/>
    <mergeCell ref="D76:I76"/>
    <mergeCell ref="A77:B77"/>
    <mergeCell ref="D77:H77"/>
    <mergeCell ref="A120:B120"/>
    <mergeCell ref="D120:H120"/>
    <mergeCell ref="A117:B117"/>
    <mergeCell ref="C117:K117"/>
    <mergeCell ref="A118:B118"/>
    <mergeCell ref="D118:I118"/>
    <mergeCell ref="A142:B142"/>
    <mergeCell ref="D142:H142"/>
    <mergeCell ref="A101:B101"/>
    <mergeCell ref="D101:H101"/>
    <mergeCell ref="D133:G133"/>
    <mergeCell ref="D134:G134"/>
    <mergeCell ref="A55:B55"/>
    <mergeCell ref="D55:H55"/>
    <mergeCell ref="A143:B143"/>
    <mergeCell ref="D143:H143"/>
    <mergeCell ref="A119:B119"/>
    <mergeCell ref="D119:H119"/>
    <mergeCell ref="A100:B100"/>
    <mergeCell ref="D100:H100"/>
    <mergeCell ref="D114:I114"/>
    <mergeCell ref="D113:I113"/>
    <mergeCell ref="D135:G135"/>
    <mergeCell ref="D136:G136"/>
    <mergeCell ref="D115:I115"/>
    <mergeCell ref="A162:B162"/>
    <mergeCell ref="C162:K162"/>
    <mergeCell ref="A163:B163"/>
    <mergeCell ref="D163:I163"/>
    <mergeCell ref="A164:B164"/>
    <mergeCell ref="D164:H164"/>
    <mergeCell ref="A89:B89"/>
    <mergeCell ref="D89:H89"/>
    <mergeCell ref="A86:B86"/>
    <mergeCell ref="C86:K86"/>
    <mergeCell ref="A87:B87"/>
    <mergeCell ref="D87:I87"/>
    <mergeCell ref="A88:B88"/>
    <mergeCell ref="D88:H88"/>
    <mergeCell ref="A154:B154"/>
    <mergeCell ref="D154:H154"/>
    <mergeCell ref="A155:B155"/>
    <mergeCell ref="D155:H155"/>
    <mergeCell ref="A153:B153"/>
    <mergeCell ref="D153:I153"/>
    <mergeCell ref="A140:B140"/>
    <mergeCell ref="C140:K140"/>
    <mergeCell ref="A141:B141"/>
    <mergeCell ref="D141:I141"/>
    <mergeCell ref="A174:B174"/>
    <mergeCell ref="D174:H174"/>
    <mergeCell ref="A175:B175"/>
    <mergeCell ref="D175:H175"/>
    <mergeCell ref="A189:B189"/>
    <mergeCell ref="C189:K189"/>
    <mergeCell ref="A165:B165"/>
    <mergeCell ref="D165:H165"/>
    <mergeCell ref="A172:B172"/>
    <mergeCell ref="C172:K172"/>
    <mergeCell ref="A173:B173"/>
    <mergeCell ref="D173:I173"/>
    <mergeCell ref="A200:B200"/>
    <mergeCell ref="C200:K200"/>
    <mergeCell ref="A201:B201"/>
    <mergeCell ref="D201:I201"/>
    <mergeCell ref="A202:B202"/>
    <mergeCell ref="D202:H202"/>
    <mergeCell ref="A190:B190"/>
    <mergeCell ref="D190:I190"/>
    <mergeCell ref="A191:B191"/>
    <mergeCell ref="D191:H191"/>
    <mergeCell ref="A192:B192"/>
    <mergeCell ref="D192:H192"/>
    <mergeCell ref="A212:B212"/>
    <mergeCell ref="D212:H212"/>
    <mergeCell ref="A213:B213"/>
    <mergeCell ref="D213:H213"/>
    <mergeCell ref="A220:B220"/>
    <mergeCell ref="C220:K220"/>
    <mergeCell ref="A203:B203"/>
    <mergeCell ref="D203:H203"/>
    <mergeCell ref="A210:B210"/>
    <mergeCell ref="C210:K210"/>
    <mergeCell ref="A211:B211"/>
    <mergeCell ref="D211:I211"/>
    <mergeCell ref="A234:B234"/>
    <mergeCell ref="C234:K234"/>
    <mergeCell ref="A235:B235"/>
    <mergeCell ref="D235:I235"/>
    <mergeCell ref="A236:B236"/>
    <mergeCell ref="D236:H236"/>
    <mergeCell ref="A221:B221"/>
    <mergeCell ref="D221:I221"/>
    <mergeCell ref="A222:B222"/>
    <mergeCell ref="D222:H222"/>
    <mergeCell ref="A223:B223"/>
    <mergeCell ref="D223:H223"/>
    <mergeCell ref="B228:C229"/>
    <mergeCell ref="A256:B256"/>
    <mergeCell ref="D256:H256"/>
    <mergeCell ref="A257:B257"/>
    <mergeCell ref="D257:H257"/>
    <mergeCell ref="A264:B264"/>
    <mergeCell ref="C264:K264"/>
    <mergeCell ref="A237:B237"/>
    <mergeCell ref="D237:H237"/>
    <mergeCell ref="A254:B254"/>
    <mergeCell ref="C254:K254"/>
    <mergeCell ref="A255:B255"/>
    <mergeCell ref="D255:I255"/>
    <mergeCell ref="A244:B244"/>
    <mergeCell ref="C244:K244"/>
    <mergeCell ref="A245:B245"/>
    <mergeCell ref="D245:I245"/>
    <mergeCell ref="A246:B246"/>
    <mergeCell ref="D246:H246"/>
    <mergeCell ref="A247:B247"/>
    <mergeCell ref="D247:H247"/>
    <mergeCell ref="A285:B285"/>
    <mergeCell ref="C285:K285"/>
    <mergeCell ref="A286:B286"/>
    <mergeCell ref="D286:I286"/>
    <mergeCell ref="A287:B287"/>
    <mergeCell ref="D287:H287"/>
    <mergeCell ref="A265:B265"/>
    <mergeCell ref="D265:I265"/>
    <mergeCell ref="A266:B266"/>
    <mergeCell ref="D266:H266"/>
    <mergeCell ref="A267:B267"/>
    <mergeCell ref="D267:H267"/>
    <mergeCell ref="A275:B275"/>
    <mergeCell ref="D275:I275"/>
    <mergeCell ref="A276:B276"/>
    <mergeCell ref="D276:H276"/>
    <mergeCell ref="A277:B277"/>
    <mergeCell ref="D277:H277"/>
    <mergeCell ref="A297:B297"/>
    <mergeCell ref="D297:H297"/>
    <mergeCell ref="A298:B298"/>
    <mergeCell ref="D298:H298"/>
    <mergeCell ref="A305:B305"/>
    <mergeCell ref="C305:K305"/>
    <mergeCell ref="A288:B288"/>
    <mergeCell ref="D288:H288"/>
    <mergeCell ref="A295:B295"/>
    <mergeCell ref="C295:K295"/>
    <mergeCell ref="A296:B296"/>
    <mergeCell ref="D296:I296"/>
    <mergeCell ref="A319:B319"/>
    <mergeCell ref="D319:H319"/>
    <mergeCell ref="A316:B316"/>
    <mergeCell ref="C316:K316"/>
    <mergeCell ref="A317:B317"/>
    <mergeCell ref="D317:I317"/>
    <mergeCell ref="A318:B318"/>
    <mergeCell ref="A306:B306"/>
    <mergeCell ref="D306:I306"/>
    <mergeCell ref="A307:B307"/>
    <mergeCell ref="D307:H307"/>
    <mergeCell ref="A308:B308"/>
    <mergeCell ref="D308:H308"/>
    <mergeCell ref="D318:L318"/>
  </mergeCells>
  <phoneticPr fontId="20" type="noConversion"/>
  <pageMargins left="0" right="0" top="0.74803149606299213" bottom="0.74803149606299213" header="0.31496062992125984" footer="0.31496062992125984"/>
  <pageSetup paperSize="9" scale="67" orientation="landscape" r:id="rId1"/>
  <rowBreaks count="14" manualBreakCount="14">
    <brk id="25" max="16383" man="1"/>
    <brk id="39" max="16383" man="1"/>
    <brk id="74" max="16383" man="1"/>
    <brk id="84" max="16383" man="1"/>
    <brk id="116" max="16383" man="1"/>
    <brk id="151" max="16383" man="1"/>
    <brk id="181" max="16383" man="1"/>
    <brk id="188" max="16383" man="1"/>
    <brk id="219" max="16383" man="1"/>
    <brk id="233" max="16383" man="1"/>
    <brk id="263" max="16383" man="1"/>
    <brk id="273" max="16383" man="1"/>
    <brk id="303" max="16383" man="1"/>
    <brk id="31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3"/>
  <sheetViews>
    <sheetView workbookViewId="0">
      <selection activeCell="I14" sqref="I14"/>
    </sheetView>
  </sheetViews>
  <sheetFormatPr defaultRowHeight="12.75" x14ac:dyDescent="0.2"/>
  <sheetData>
    <row r="1" spans="1:26" x14ac:dyDescent="0.2">
      <c r="A1" s="98"/>
      <c r="B1" s="97" t="s">
        <v>164</v>
      </c>
      <c r="C1" s="10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4"/>
      <c r="P1" s="54"/>
      <c r="Q1" s="55"/>
      <c r="R1" s="55"/>
      <c r="S1" s="56"/>
      <c r="T1" s="77"/>
      <c r="U1" s="55"/>
      <c r="V1" s="55"/>
      <c r="W1" s="55"/>
      <c r="X1" s="55"/>
      <c r="Y1" s="55"/>
      <c r="Z1" s="10"/>
    </row>
    <row r="2" spans="1:26" ht="99.75" x14ac:dyDescent="0.2">
      <c r="A2" s="87" t="s">
        <v>2</v>
      </c>
      <c r="B2" s="88" t="s">
        <v>14</v>
      </c>
      <c r="C2" s="88" t="s">
        <v>165</v>
      </c>
      <c r="D2" s="91" t="s">
        <v>25</v>
      </c>
      <c r="E2" s="91" t="s">
        <v>35</v>
      </c>
      <c r="F2" s="91" t="s">
        <v>36</v>
      </c>
      <c r="G2" s="92" t="s">
        <v>26</v>
      </c>
      <c r="H2" s="91" t="s">
        <v>37</v>
      </c>
      <c r="I2" s="93" t="s">
        <v>38</v>
      </c>
      <c r="J2" s="93" t="s">
        <v>39</v>
      </c>
      <c r="K2" s="93" t="s">
        <v>40</v>
      </c>
      <c r="L2" s="93" t="s">
        <v>41</v>
      </c>
      <c r="M2" s="38" t="s">
        <v>42</v>
      </c>
      <c r="N2" s="38" t="s">
        <v>47</v>
      </c>
      <c r="O2" s="29" t="s">
        <v>27</v>
      </c>
      <c r="P2" s="30" t="s">
        <v>28</v>
      </c>
      <c r="Q2" s="30" t="s">
        <v>29</v>
      </c>
      <c r="R2" s="30" t="s">
        <v>30</v>
      </c>
      <c r="S2" s="30" t="s">
        <v>31</v>
      </c>
      <c r="T2" s="30" t="s">
        <v>32</v>
      </c>
      <c r="U2" s="30" t="s">
        <v>33</v>
      </c>
      <c r="V2" s="30" t="s">
        <v>34</v>
      </c>
      <c r="W2" s="30" t="s">
        <v>43</v>
      </c>
      <c r="X2" s="30" t="s">
        <v>44</v>
      </c>
      <c r="Y2" s="30" t="s">
        <v>48</v>
      </c>
      <c r="Z2" s="31" t="s">
        <v>3</v>
      </c>
    </row>
    <row r="3" spans="1:26" x14ac:dyDescent="0.2">
      <c r="A3" s="89">
        <v>1</v>
      </c>
      <c r="B3" s="102" t="s">
        <v>114</v>
      </c>
      <c r="C3" s="103" t="s">
        <v>107</v>
      </c>
      <c r="D3" s="36"/>
      <c r="E3" s="36">
        <v>4</v>
      </c>
      <c r="F3" s="36"/>
      <c r="G3" s="36"/>
      <c r="H3" s="36"/>
      <c r="I3" s="36" t="s">
        <v>82</v>
      </c>
      <c r="J3" s="36">
        <v>161</v>
      </c>
      <c r="K3" s="36"/>
      <c r="L3" s="36"/>
      <c r="M3" s="36">
        <v>3</v>
      </c>
      <c r="N3" s="36"/>
      <c r="O3" s="42"/>
      <c r="P3" s="42">
        <v>40</v>
      </c>
      <c r="Q3" s="44"/>
      <c r="R3" s="44"/>
      <c r="S3" s="45"/>
      <c r="T3" s="43">
        <v>380</v>
      </c>
      <c r="U3" s="44">
        <v>900</v>
      </c>
      <c r="V3" s="44"/>
      <c r="W3" s="44"/>
      <c r="X3" s="44">
        <v>20</v>
      </c>
      <c r="Y3" s="44"/>
      <c r="Z3" s="37">
        <f>SUM(O3:Y3)</f>
        <v>1340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2019-2020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Eleni</dc:creator>
  <cp:lastModifiedBy>ελενη καρδαση</cp:lastModifiedBy>
  <cp:lastPrinted>2019-08-20T19:00:50Z</cp:lastPrinted>
  <dcterms:created xsi:type="dcterms:W3CDTF">2014-08-26T20:05:25Z</dcterms:created>
  <dcterms:modified xsi:type="dcterms:W3CDTF">2019-08-20T21:21:02Z</dcterms:modified>
</cp:coreProperties>
</file>